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8520" windowHeight="6210"/>
  </bookViews>
  <sheets>
    <sheet name="Vysledky" sheetId="1" r:id="rId1"/>
    <sheet name="time" sheetId="4" r:id="rId2"/>
  </sheets>
  <calcPr calcId="145621"/>
</workbook>
</file>

<file path=xl/calcChain.xml><?xml version="1.0" encoding="utf-8"?>
<calcChain xmlns="http://schemas.openxmlformats.org/spreadsheetml/2006/main">
  <c r="I14" i="1" l="1"/>
  <c r="I19" i="1"/>
  <c r="I46" i="1"/>
  <c r="I22" i="1"/>
  <c r="I16" i="1"/>
  <c r="I20" i="1"/>
  <c r="I28" i="1"/>
  <c r="I15" i="1"/>
  <c r="I18" i="1"/>
  <c r="J18" i="1" s="1"/>
  <c r="I8" i="1"/>
  <c r="I23" i="1"/>
  <c r="I10" i="1"/>
  <c r="I32" i="1"/>
  <c r="J32" i="1" s="1"/>
  <c r="I21" i="1"/>
  <c r="I29" i="1"/>
  <c r="I45" i="1"/>
  <c r="J45" i="1" s="1"/>
  <c r="I47" i="1"/>
  <c r="J47" i="1" s="1"/>
  <c r="I24" i="1"/>
  <c r="I26" i="1"/>
  <c r="I31" i="1"/>
  <c r="I33" i="1"/>
  <c r="J33" i="1" s="1"/>
  <c r="I30" i="1"/>
  <c r="I35" i="1"/>
  <c r="I36" i="1"/>
  <c r="I34" i="1"/>
  <c r="J34" i="1" s="1"/>
  <c r="I9" i="1"/>
  <c r="I25" i="1"/>
  <c r="I17" i="1"/>
  <c r="I27" i="1"/>
  <c r="J27" i="1" s="1"/>
  <c r="I37" i="1"/>
  <c r="I48" i="1"/>
  <c r="I41" i="1"/>
  <c r="J41" i="1" s="1"/>
  <c r="I7" i="1"/>
  <c r="C2" i="4"/>
  <c r="J48" i="1" l="1"/>
  <c r="J46" i="1"/>
  <c r="J37" i="1"/>
  <c r="J30" i="1"/>
  <c r="J24" i="1"/>
  <c r="J21" i="1"/>
  <c r="J20" i="1"/>
  <c r="J16" i="1"/>
  <c r="J17" i="1"/>
  <c r="J36" i="1"/>
  <c r="J22" i="1"/>
  <c r="J25" i="1"/>
  <c r="J29" i="1"/>
  <c r="J28" i="1"/>
  <c r="J15" i="1"/>
  <c r="J31" i="1"/>
  <c r="J23" i="1"/>
  <c r="J19" i="1"/>
  <c r="J14" i="1"/>
  <c r="J26" i="1"/>
  <c r="J35" i="1"/>
  <c r="J7" i="1"/>
  <c r="J8" i="1"/>
  <c r="J10" i="1"/>
  <c r="J9" i="1"/>
</calcChain>
</file>

<file path=xl/sharedStrings.xml><?xml version="1.0" encoding="utf-8"?>
<sst xmlns="http://schemas.openxmlformats.org/spreadsheetml/2006/main" count="87" uniqueCount="51">
  <si>
    <t>Por.</t>
  </si>
  <si>
    <t>Š.č.</t>
  </si>
  <si>
    <t>Meno</t>
  </si>
  <si>
    <t>1.kolo</t>
  </si>
  <si>
    <t>2.kolo</t>
  </si>
  <si>
    <t>Strata</t>
  </si>
  <si>
    <t>Start</t>
  </si>
  <si>
    <t>Ciel</t>
  </si>
  <si>
    <t>Nubium</t>
  </si>
  <si>
    <t>Michaličová Zuzana</t>
  </si>
  <si>
    <t>Firma</t>
  </si>
  <si>
    <t>Bobula Marek</t>
  </si>
  <si>
    <t>Goga Igor</t>
  </si>
  <si>
    <t>SB</t>
  </si>
  <si>
    <t>Kováč Matúš</t>
  </si>
  <si>
    <t>Mráz Martin</t>
  </si>
  <si>
    <t>Záhradník Pavel</t>
  </si>
  <si>
    <t>Outrata Richard</t>
  </si>
  <si>
    <t>Mičundová Simona</t>
  </si>
  <si>
    <t>Stránsky Patrik</t>
  </si>
  <si>
    <t>Stránska Regina</t>
  </si>
  <si>
    <t>Z</t>
  </si>
  <si>
    <t>M</t>
  </si>
  <si>
    <t>Kysela Martin</t>
  </si>
  <si>
    <t>Jurko Marcel</t>
  </si>
  <si>
    <t>Filip Miroslav</t>
  </si>
  <si>
    <t>Pagáč Miroslav</t>
  </si>
  <si>
    <t>Majer Richard</t>
  </si>
  <si>
    <t>Eršek Ondrej</t>
  </si>
  <si>
    <t>Semanák Erik</t>
  </si>
  <si>
    <t>Barančo Ivan</t>
  </si>
  <si>
    <t>Magát Tomáš</t>
  </si>
  <si>
    <t>Jurášková Natália</t>
  </si>
  <si>
    <t>Výsledková listina</t>
  </si>
  <si>
    <t>Kategória : Lyže - Ženy</t>
  </si>
  <si>
    <t>Kategória : Lyže - Muži</t>
  </si>
  <si>
    <t>Krajčovičová</t>
  </si>
  <si>
    <t>Chovanec David</t>
  </si>
  <si>
    <t>Záhončík David</t>
  </si>
  <si>
    <t>Hreben Robert</t>
  </si>
  <si>
    <t>Bartoswicz Juraj</t>
  </si>
  <si>
    <t>Harminc Miloš</t>
  </si>
  <si>
    <t>Buba Jozef</t>
  </si>
  <si>
    <t>Valenár Martin</t>
  </si>
  <si>
    <t>Kužila Luboš</t>
  </si>
  <si>
    <t>Dzilský Milan</t>
  </si>
  <si>
    <t>Hrac Peter</t>
  </si>
  <si>
    <t>Babiak Martin</t>
  </si>
  <si>
    <t>Kategória : Snowboard - Ženy</t>
  </si>
  <si>
    <t>Kategória : Snowboard - Muži</t>
  </si>
  <si>
    <t>Lepšia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</si>
</sst>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:ss.00"/>
    <numFmt numFmtId="165" formatCode="\+[s].00"/>
    <numFmt numFmtId="166" formatCode="h:mm:ss.000"/>
  </numFmts>
  <fonts count="4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6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zoomScale="90" zoomScaleNormal="90" workbookViewId="0">
      <selection activeCell="A44" sqref="A44"/>
    </sheetView>
  </sheetViews>
  <sheetFormatPr defaultRowHeight="15" x14ac:dyDescent="0.25"/>
  <cols>
    <col min="1" max="2" width="5.75" style="2" customWidth="1"/>
    <col min="3" max="3" width="21.25" style="3" customWidth="1"/>
    <col min="4" max="5" width="2.875" style="2" customWidth="1"/>
    <col min="6" max="6" width="7.125" style="3" bestFit="1" customWidth="1"/>
    <col min="7" max="9" width="9.375" style="4" customWidth="1"/>
    <col min="10" max="10" width="9.375" style="5" customWidth="1"/>
    <col min="11" max="16384" width="9" style="3"/>
  </cols>
  <sheetData>
    <row r="1" spans="1:10" x14ac:dyDescent="0.25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x14ac:dyDescent="0.25">
      <c r="A3" s="6" t="s">
        <v>0</v>
      </c>
      <c r="B3" s="6" t="s">
        <v>1</v>
      </c>
      <c r="C3" s="7" t="s">
        <v>2</v>
      </c>
      <c r="D3" s="6"/>
      <c r="E3" s="6"/>
      <c r="F3" s="7" t="s">
        <v>10</v>
      </c>
      <c r="G3" s="8" t="s">
        <v>3</v>
      </c>
      <c r="H3" s="8" t="s">
        <v>4</v>
      </c>
      <c r="I3" s="8" t="s">
        <v>50</v>
      </c>
      <c r="J3" s="9" t="s">
        <v>5</v>
      </c>
    </row>
    <row r="5" spans="1:10" x14ac:dyDescent="0.25">
      <c r="A5" s="13" t="s">
        <v>34</v>
      </c>
    </row>
    <row r="6" spans="1:10" x14ac:dyDescent="0.25">
      <c r="A6" s="13"/>
    </row>
    <row r="7" spans="1:10" x14ac:dyDescent="0.25">
      <c r="A7" s="2">
        <v>1</v>
      </c>
      <c r="B7" s="2">
        <v>185</v>
      </c>
      <c r="C7" s="3" t="s">
        <v>9</v>
      </c>
      <c r="D7" s="2" t="s">
        <v>21</v>
      </c>
      <c r="F7" s="3" t="s">
        <v>8</v>
      </c>
      <c r="G7" s="4">
        <v>2.5289351851851856E-4</v>
      </c>
      <c r="H7" s="4">
        <v>2.4386574074074076E-4</v>
      </c>
      <c r="I7" s="4">
        <f>MIN(G7:H7)</f>
        <v>2.4386574074074076E-4</v>
      </c>
      <c r="J7" s="5">
        <f>I7-$I$7</f>
        <v>0</v>
      </c>
    </row>
    <row r="8" spans="1:10" x14ac:dyDescent="0.25">
      <c r="A8" s="2">
        <v>2</v>
      </c>
      <c r="B8" s="2">
        <v>47</v>
      </c>
      <c r="C8" s="3" t="s">
        <v>18</v>
      </c>
      <c r="D8" s="2" t="s">
        <v>21</v>
      </c>
      <c r="G8" s="4">
        <v>2.8379629629629631E-4</v>
      </c>
      <c r="H8" s="4">
        <v>2.7291666666666664E-4</v>
      </c>
      <c r="I8" s="4">
        <f>MIN(G8:H8)</f>
        <v>2.7291666666666664E-4</v>
      </c>
      <c r="J8" s="5">
        <f>I8-$I$7</f>
        <v>2.9050925925925886E-5</v>
      </c>
    </row>
    <row r="9" spans="1:10" x14ac:dyDescent="0.25">
      <c r="A9" s="2">
        <v>3</v>
      </c>
      <c r="B9" s="2">
        <v>57</v>
      </c>
      <c r="C9" s="3" t="s">
        <v>32</v>
      </c>
      <c r="D9" s="2" t="s">
        <v>21</v>
      </c>
      <c r="G9" s="4">
        <v>2.9351851851851853E-4</v>
      </c>
      <c r="H9" s="4">
        <v>2.7361111111111114E-4</v>
      </c>
      <c r="I9" s="4">
        <f>MIN(G9:H9)</f>
        <v>2.7361111111111114E-4</v>
      </c>
      <c r="J9" s="5">
        <f>I9-$I$7</f>
        <v>2.974537037037038E-5</v>
      </c>
    </row>
    <row r="10" spans="1:10" x14ac:dyDescent="0.25">
      <c r="A10" s="2">
        <v>4</v>
      </c>
      <c r="B10" s="2">
        <v>199</v>
      </c>
      <c r="C10" s="3" t="s">
        <v>20</v>
      </c>
      <c r="D10" s="2" t="s">
        <v>21</v>
      </c>
      <c r="G10" s="4">
        <v>3.1793981481481479E-4</v>
      </c>
      <c r="H10" s="4">
        <v>3.0833333333333337E-4</v>
      </c>
      <c r="I10" s="4">
        <f>MIN(G10:H10)</f>
        <v>3.0833333333333337E-4</v>
      </c>
      <c r="J10" s="5">
        <f>I10-$I$7</f>
        <v>6.4467592592592609E-5</v>
      </c>
    </row>
    <row r="12" spans="1:10" x14ac:dyDescent="0.25">
      <c r="A12" s="13" t="s">
        <v>35</v>
      </c>
    </row>
    <row r="14" spans="1:10" x14ac:dyDescent="0.25">
      <c r="A14" s="2">
        <v>1</v>
      </c>
      <c r="B14" s="2">
        <v>203</v>
      </c>
      <c r="C14" s="3" t="s">
        <v>11</v>
      </c>
      <c r="D14" s="2" t="s">
        <v>22</v>
      </c>
      <c r="G14" s="4">
        <v>2.2453703703703701E-4</v>
      </c>
      <c r="H14" s="4">
        <v>2.181712962962963E-4</v>
      </c>
      <c r="I14" s="4">
        <f>MIN(G14:H14)</f>
        <v>2.181712962962963E-4</v>
      </c>
      <c r="J14" s="5">
        <f>I14-$I$14</f>
        <v>0</v>
      </c>
    </row>
    <row r="15" spans="1:10" x14ac:dyDescent="0.25">
      <c r="A15" s="2">
        <v>2</v>
      </c>
      <c r="B15" s="2">
        <v>3</v>
      </c>
      <c r="C15" s="3" t="s">
        <v>16</v>
      </c>
      <c r="D15" s="2" t="s">
        <v>22</v>
      </c>
      <c r="G15" s="4">
        <v>2.2326388888888892E-4</v>
      </c>
      <c r="H15" s="4">
        <v>2.1875E-4</v>
      </c>
      <c r="I15" s="4">
        <f>MIN(G15:H15)</f>
        <v>2.1875E-4</v>
      </c>
      <c r="J15" s="5">
        <f t="shared" ref="J15:J37" si="0">I15-$I$14</f>
        <v>5.787037037037002E-7</v>
      </c>
    </row>
    <row r="16" spans="1:10" x14ac:dyDescent="0.25">
      <c r="A16" s="2">
        <v>3</v>
      </c>
      <c r="B16" s="2">
        <v>164</v>
      </c>
      <c r="C16" s="3" t="s">
        <v>15</v>
      </c>
      <c r="D16" s="2" t="s">
        <v>22</v>
      </c>
      <c r="G16" s="4">
        <v>2.2256944444444443E-4</v>
      </c>
      <c r="H16" s="4">
        <v>2.2025462962962968E-4</v>
      </c>
      <c r="I16" s="4">
        <f>MIN(G16:H16)</f>
        <v>2.2025462962962968E-4</v>
      </c>
      <c r="J16" s="5">
        <f t="shared" si="0"/>
        <v>2.0833333333333749E-6</v>
      </c>
    </row>
    <row r="17" spans="1:10" x14ac:dyDescent="0.25">
      <c r="A17" s="2">
        <v>4</v>
      </c>
      <c r="B17" s="2">
        <v>241</v>
      </c>
      <c r="C17" s="3" t="s">
        <v>40</v>
      </c>
      <c r="D17" s="2" t="s">
        <v>22</v>
      </c>
      <c r="G17" s="4">
        <v>2.2858796296296296E-4</v>
      </c>
      <c r="H17" s="4">
        <v>2.208333333333333E-4</v>
      </c>
      <c r="I17" s="4">
        <f>MIN(G17:H17)</f>
        <v>2.208333333333333E-4</v>
      </c>
      <c r="J17" s="5">
        <f t="shared" si="0"/>
        <v>2.6620370370369938E-6</v>
      </c>
    </row>
    <row r="18" spans="1:10" x14ac:dyDescent="0.25">
      <c r="A18" s="2">
        <v>5</v>
      </c>
      <c r="B18" s="2">
        <v>158</v>
      </c>
      <c r="C18" s="3" t="s">
        <v>17</v>
      </c>
      <c r="D18" s="2" t="s">
        <v>22</v>
      </c>
      <c r="G18" s="4">
        <v>2.2662037037037033E-4</v>
      </c>
      <c r="H18" s="4">
        <v>2.2245370370370369E-4</v>
      </c>
      <c r="I18" s="4">
        <f>MIN(G18:H18)</f>
        <v>2.2245370370370369E-4</v>
      </c>
      <c r="J18" s="5">
        <f t="shared" si="0"/>
        <v>4.2824074074073815E-6</v>
      </c>
    </row>
    <row r="19" spans="1:10" x14ac:dyDescent="0.25">
      <c r="A19" s="2">
        <v>6</v>
      </c>
      <c r="B19" s="2">
        <v>58</v>
      </c>
      <c r="C19" s="3" t="s">
        <v>12</v>
      </c>
      <c r="D19" s="2" t="s">
        <v>22</v>
      </c>
      <c r="G19" s="4">
        <v>2.5266203703703697E-4</v>
      </c>
      <c r="H19" s="4">
        <v>2.3773148148148148E-4</v>
      </c>
      <c r="I19" s="4">
        <f>MIN(G19:H19)</f>
        <v>2.3773148148148148E-4</v>
      </c>
      <c r="J19" s="5">
        <f t="shared" si="0"/>
        <v>1.9560185185185175E-5</v>
      </c>
    </row>
    <row r="20" spans="1:10" x14ac:dyDescent="0.25">
      <c r="A20" s="2">
        <v>7</v>
      </c>
      <c r="B20" s="2">
        <v>208</v>
      </c>
      <c r="C20" s="3" t="s">
        <v>43</v>
      </c>
      <c r="D20" s="2" t="s">
        <v>22</v>
      </c>
      <c r="G20" s="4">
        <v>2.5173611111111111E-4</v>
      </c>
      <c r="H20" s="4">
        <v>2.3912037037037036E-4</v>
      </c>
      <c r="I20" s="4">
        <f>MIN(G20:H20)</f>
        <v>2.3912037037037036E-4</v>
      </c>
      <c r="J20" s="5">
        <f t="shared" si="0"/>
        <v>2.0949074074074056E-5</v>
      </c>
    </row>
    <row r="21" spans="1:10" x14ac:dyDescent="0.25">
      <c r="A21" s="2">
        <v>8</v>
      </c>
      <c r="B21" s="2">
        <v>193</v>
      </c>
      <c r="C21" s="3" t="s">
        <v>45</v>
      </c>
      <c r="D21" s="2" t="s">
        <v>22</v>
      </c>
      <c r="G21" s="4">
        <v>2.4259259259259262E-4</v>
      </c>
      <c r="I21" s="4">
        <f>MIN(G21:H21)</f>
        <v>2.4259259259259262E-4</v>
      </c>
      <c r="J21" s="5">
        <f t="shared" si="0"/>
        <v>2.4421296296296311E-5</v>
      </c>
    </row>
    <row r="22" spans="1:10" x14ac:dyDescent="0.25">
      <c r="A22" s="2">
        <v>9</v>
      </c>
      <c r="B22" s="2">
        <v>234</v>
      </c>
      <c r="C22" s="3" t="s">
        <v>42</v>
      </c>
      <c r="D22" s="2" t="s">
        <v>22</v>
      </c>
      <c r="G22" s="4">
        <v>2.5532407407407405E-4</v>
      </c>
      <c r="H22" s="4">
        <v>2.459490740740741E-4</v>
      </c>
      <c r="I22" s="4">
        <f>MIN(G22:H22)</f>
        <v>2.459490740740741E-4</v>
      </c>
      <c r="J22" s="5">
        <f t="shared" si="0"/>
        <v>2.7777777777777799E-5</v>
      </c>
    </row>
    <row r="23" spans="1:10" x14ac:dyDescent="0.25">
      <c r="A23" s="2">
        <v>10</v>
      </c>
      <c r="B23" s="2">
        <v>226</v>
      </c>
      <c r="C23" s="3" t="s">
        <v>19</v>
      </c>
      <c r="D23" s="2" t="s">
        <v>22</v>
      </c>
      <c r="G23" s="4">
        <v>2.5324074074074073E-4</v>
      </c>
      <c r="H23" s="4">
        <v>2.4733796296296298E-4</v>
      </c>
      <c r="I23" s="4">
        <f>MIN(G23:H23)</f>
        <v>2.4733796296296298E-4</v>
      </c>
      <c r="J23" s="5">
        <f t="shared" si="0"/>
        <v>2.916666666666668E-5</v>
      </c>
    </row>
    <row r="24" spans="1:10" x14ac:dyDescent="0.25">
      <c r="A24" s="2">
        <v>11</v>
      </c>
      <c r="B24" s="2">
        <v>172</v>
      </c>
      <c r="C24" s="3" t="s">
        <v>26</v>
      </c>
      <c r="D24" s="2" t="s">
        <v>22</v>
      </c>
      <c r="G24" s="4">
        <v>2.5451388888888887E-4</v>
      </c>
      <c r="H24" s="4">
        <v>2.5289351851851856E-4</v>
      </c>
      <c r="I24" s="4">
        <f>MIN(G24:H24)</f>
        <v>2.5289351851851856E-4</v>
      </c>
      <c r="J24" s="5">
        <f t="shared" si="0"/>
        <v>3.4722222222222256E-5</v>
      </c>
    </row>
    <row r="25" spans="1:10" x14ac:dyDescent="0.25">
      <c r="A25" s="2">
        <v>12</v>
      </c>
      <c r="B25" s="2">
        <v>207</v>
      </c>
      <c r="C25" s="3" t="s">
        <v>41</v>
      </c>
      <c r="D25" s="2" t="s">
        <v>22</v>
      </c>
      <c r="G25" s="4">
        <v>2.641203703703704E-4</v>
      </c>
      <c r="H25" s="4">
        <v>2.5659722222222224E-4</v>
      </c>
      <c r="I25" s="4">
        <f>MIN(G25:H25)</f>
        <v>2.5659722222222224E-4</v>
      </c>
      <c r="J25" s="5">
        <f t="shared" si="0"/>
        <v>3.8425925925925937E-5</v>
      </c>
    </row>
    <row r="26" spans="1:10" x14ac:dyDescent="0.25">
      <c r="A26" s="2">
        <v>13</v>
      </c>
      <c r="B26" s="2">
        <v>73</v>
      </c>
      <c r="C26" s="3" t="s">
        <v>46</v>
      </c>
      <c r="D26" s="2" t="s">
        <v>22</v>
      </c>
      <c r="G26" s="4">
        <v>2.7743055555555556E-4</v>
      </c>
      <c r="H26" s="4">
        <v>2.6481481481481478E-4</v>
      </c>
      <c r="I26" s="4">
        <f>MIN(G26:H26)</f>
        <v>2.6481481481481478E-4</v>
      </c>
      <c r="J26" s="5">
        <f t="shared" si="0"/>
        <v>4.664351851851848E-5</v>
      </c>
    </row>
    <row r="27" spans="1:10" x14ac:dyDescent="0.25">
      <c r="A27" s="2">
        <v>14</v>
      </c>
      <c r="B27" s="2">
        <v>298</v>
      </c>
      <c r="C27" s="3" t="s">
        <v>39</v>
      </c>
      <c r="D27" s="2" t="s">
        <v>22</v>
      </c>
      <c r="G27" s="4">
        <v>2.6585648148148144E-4</v>
      </c>
      <c r="I27" s="4">
        <f>MIN(G27:H27)</f>
        <v>2.6585648148148144E-4</v>
      </c>
      <c r="J27" s="5">
        <f t="shared" si="0"/>
        <v>4.7685185185185141E-5</v>
      </c>
    </row>
    <row r="28" spans="1:10" x14ac:dyDescent="0.25">
      <c r="A28" s="2">
        <v>15</v>
      </c>
      <c r="B28" s="2">
        <v>66</v>
      </c>
      <c r="C28" s="3" t="s">
        <v>44</v>
      </c>
      <c r="D28" s="2" t="s">
        <v>22</v>
      </c>
      <c r="G28" s="4">
        <v>2.7210648148148152E-4</v>
      </c>
      <c r="H28" s="4">
        <v>2.7453703703703706E-4</v>
      </c>
      <c r="I28" s="4">
        <f>MIN(G28:H28)</f>
        <v>2.7210648148148152E-4</v>
      </c>
      <c r="J28" s="5">
        <f t="shared" si="0"/>
        <v>5.3935185185185211E-5</v>
      </c>
    </row>
    <row r="29" spans="1:10" x14ac:dyDescent="0.25">
      <c r="A29" s="2">
        <v>16</v>
      </c>
      <c r="B29" s="2">
        <v>6</v>
      </c>
      <c r="C29" s="3" t="s">
        <v>24</v>
      </c>
      <c r="D29" s="2" t="s">
        <v>22</v>
      </c>
      <c r="G29" s="4">
        <v>2.7500000000000002E-4</v>
      </c>
      <c r="I29" s="4">
        <f>MIN(G29:H29)</f>
        <v>2.7500000000000002E-4</v>
      </c>
      <c r="J29" s="5">
        <f t="shared" si="0"/>
        <v>5.6828703703703712E-5</v>
      </c>
    </row>
    <row r="30" spans="1:10" x14ac:dyDescent="0.25">
      <c r="A30" s="2">
        <v>17</v>
      </c>
      <c r="B30" s="2">
        <v>50</v>
      </c>
      <c r="C30" s="3" t="s">
        <v>47</v>
      </c>
      <c r="D30" s="2" t="s">
        <v>22</v>
      </c>
      <c r="G30" s="4">
        <v>2.8310185185185187E-4</v>
      </c>
      <c r="H30" s="4">
        <v>2.7581018518518514E-4</v>
      </c>
      <c r="I30" s="4">
        <f>MIN(G30:H30)</f>
        <v>2.7581018518518514E-4</v>
      </c>
      <c r="J30" s="5">
        <f t="shared" si="0"/>
        <v>5.7638888888888838E-5</v>
      </c>
    </row>
    <row r="31" spans="1:10" x14ac:dyDescent="0.25">
      <c r="A31" s="2">
        <v>18</v>
      </c>
      <c r="B31" s="2">
        <v>263</v>
      </c>
      <c r="C31" s="3" t="s">
        <v>27</v>
      </c>
      <c r="D31" s="2" t="s">
        <v>22</v>
      </c>
      <c r="G31" s="4">
        <v>2.8587962962962963E-4</v>
      </c>
      <c r="H31" s="4">
        <v>2.8379629629629631E-4</v>
      </c>
      <c r="I31" s="4">
        <f>MIN(G31:H31)</f>
        <v>2.8379629629629631E-4</v>
      </c>
      <c r="J31" s="5">
        <f t="shared" si="0"/>
        <v>6.5625000000000009E-5</v>
      </c>
    </row>
    <row r="32" spans="1:10" x14ac:dyDescent="0.25">
      <c r="A32" s="2">
        <v>19</v>
      </c>
      <c r="B32" s="2">
        <v>222</v>
      </c>
      <c r="C32" s="3" t="s">
        <v>23</v>
      </c>
      <c r="D32" s="2" t="s">
        <v>22</v>
      </c>
      <c r="G32" s="4">
        <v>2.8541666666666662E-4</v>
      </c>
      <c r="I32" s="4">
        <f>MIN(G32:H32)</f>
        <v>2.8541666666666662E-4</v>
      </c>
      <c r="J32" s="5">
        <f t="shared" si="0"/>
        <v>6.7245370370370316E-5</v>
      </c>
    </row>
    <row r="33" spans="1:10" x14ac:dyDescent="0.25">
      <c r="A33" s="2">
        <v>20</v>
      </c>
      <c r="B33" s="2">
        <v>115</v>
      </c>
      <c r="C33" s="3" t="s">
        <v>28</v>
      </c>
      <c r="D33" s="2" t="s">
        <v>22</v>
      </c>
      <c r="G33" s="4">
        <v>3.2534722222222221E-4</v>
      </c>
      <c r="H33" s="4">
        <v>2.9386574074074075E-4</v>
      </c>
      <c r="I33" s="4">
        <f>MIN(G33:H33)</f>
        <v>2.9386574074074075E-4</v>
      </c>
      <c r="J33" s="5">
        <f t="shared" si="0"/>
        <v>7.5694444444444447E-5</v>
      </c>
    </row>
    <row r="34" spans="1:10" x14ac:dyDescent="0.25">
      <c r="A34" s="2">
        <v>21</v>
      </c>
      <c r="B34" s="2">
        <v>182</v>
      </c>
      <c r="C34" s="3" t="s">
        <v>31</v>
      </c>
      <c r="D34" s="2" t="s">
        <v>22</v>
      </c>
      <c r="G34" s="4">
        <v>3.4039351851851852E-4</v>
      </c>
      <c r="H34" s="4">
        <v>3.1967592592592594E-4</v>
      </c>
      <c r="I34" s="4">
        <f>MIN(G34:H34)</f>
        <v>3.1967592592592594E-4</v>
      </c>
      <c r="J34" s="5">
        <f t="shared" si="0"/>
        <v>1.0150462962962964E-4</v>
      </c>
    </row>
    <row r="35" spans="1:10" x14ac:dyDescent="0.25">
      <c r="A35" s="2">
        <v>22</v>
      </c>
      <c r="B35" s="2">
        <v>235</v>
      </c>
      <c r="C35" s="3" t="s">
        <v>29</v>
      </c>
      <c r="D35" s="2" t="s">
        <v>22</v>
      </c>
      <c r="G35" s="4">
        <v>3.3321759259259258E-4</v>
      </c>
      <c r="H35" s="4">
        <v>3.3020833333333334E-4</v>
      </c>
      <c r="I35" s="4">
        <f>MIN(G35:H35)</f>
        <v>3.3020833333333334E-4</v>
      </c>
      <c r="J35" s="5">
        <f t="shared" si="0"/>
        <v>1.1203703703703704E-4</v>
      </c>
    </row>
    <row r="36" spans="1:10" x14ac:dyDescent="0.25">
      <c r="A36" s="2">
        <v>23</v>
      </c>
      <c r="B36" s="2">
        <v>218</v>
      </c>
      <c r="C36" s="3" t="s">
        <v>30</v>
      </c>
      <c r="D36" s="2" t="s">
        <v>22</v>
      </c>
      <c r="G36" s="4">
        <v>4.0069444444444441E-4</v>
      </c>
      <c r="H36" s="4">
        <v>3.4849537037037038E-4</v>
      </c>
      <c r="I36" s="4">
        <f>MIN(G36:H36)</f>
        <v>3.4849537037037038E-4</v>
      </c>
      <c r="J36" s="5">
        <f t="shared" si="0"/>
        <v>1.3032407407407407E-4</v>
      </c>
    </row>
    <row r="37" spans="1:10" x14ac:dyDescent="0.25">
      <c r="A37" s="2">
        <v>24</v>
      </c>
      <c r="B37" s="2">
        <v>233</v>
      </c>
      <c r="C37" s="3" t="s">
        <v>38</v>
      </c>
      <c r="D37" s="2" t="s">
        <v>22</v>
      </c>
      <c r="G37" s="4">
        <v>3.9282407407407408E-4</v>
      </c>
      <c r="I37" s="4">
        <f>MIN(G37:H37)</f>
        <v>3.9282407407407408E-4</v>
      </c>
      <c r="J37" s="5">
        <f t="shared" si="0"/>
        <v>1.7465277777777778E-4</v>
      </c>
    </row>
    <row r="39" spans="1:10" x14ac:dyDescent="0.25">
      <c r="A39" s="13" t="s">
        <v>48</v>
      </c>
    </row>
    <row r="41" spans="1:10" x14ac:dyDescent="0.25">
      <c r="A41" s="2">
        <v>1</v>
      </c>
      <c r="B41" s="2">
        <v>144</v>
      </c>
      <c r="C41" s="3" t="s">
        <v>36</v>
      </c>
      <c r="D41" s="2" t="s">
        <v>21</v>
      </c>
      <c r="E41" s="2" t="s">
        <v>13</v>
      </c>
      <c r="G41" s="4">
        <v>4.0092592592592594E-4</v>
      </c>
      <c r="I41" s="4">
        <f>MIN(G41:H41)</f>
        <v>4.0092592592592594E-4</v>
      </c>
      <c r="J41" s="5">
        <f>I41-$I$41</f>
        <v>0</v>
      </c>
    </row>
    <row r="43" spans="1:10" x14ac:dyDescent="0.25">
      <c r="A43" s="13" t="s">
        <v>49</v>
      </c>
    </row>
    <row r="45" spans="1:10" x14ac:dyDescent="0.25">
      <c r="A45" s="2">
        <v>1</v>
      </c>
      <c r="B45" s="2">
        <v>9</v>
      </c>
      <c r="C45" s="3" t="s">
        <v>11</v>
      </c>
      <c r="D45" s="2" t="s">
        <v>22</v>
      </c>
      <c r="E45" s="2" t="s">
        <v>13</v>
      </c>
      <c r="G45" s="4">
        <v>2.6921296296296301E-4</v>
      </c>
      <c r="H45" s="4">
        <v>2.7349537037037034E-4</v>
      </c>
      <c r="I45" s="4">
        <f>MIN(G45:H45)</f>
        <v>2.6921296296296301E-4</v>
      </c>
      <c r="J45" s="5">
        <f>I45-$I$45</f>
        <v>0</v>
      </c>
    </row>
    <row r="46" spans="1:10" x14ac:dyDescent="0.25">
      <c r="A46" s="2">
        <v>2</v>
      </c>
      <c r="B46" s="2">
        <v>29</v>
      </c>
      <c r="C46" s="3" t="s">
        <v>14</v>
      </c>
      <c r="D46" s="2" t="s">
        <v>22</v>
      </c>
      <c r="E46" s="2" t="s">
        <v>13</v>
      </c>
      <c r="G46" s="4">
        <v>3.2442129629629628E-4</v>
      </c>
      <c r="H46" s="4">
        <v>3.1516203703703703E-4</v>
      </c>
      <c r="I46" s="4">
        <f>MIN(G46:H46)</f>
        <v>3.1516203703703703E-4</v>
      </c>
      <c r="J46" s="5">
        <f t="shared" ref="J46:J48" si="1">I46-$I$45</f>
        <v>4.5949074074074013E-5</v>
      </c>
    </row>
    <row r="47" spans="1:10" x14ac:dyDescent="0.25">
      <c r="A47" s="2">
        <v>3</v>
      </c>
      <c r="B47" s="2">
        <v>254</v>
      </c>
      <c r="C47" s="3" t="s">
        <v>25</v>
      </c>
      <c r="D47" s="2" t="s">
        <v>22</v>
      </c>
      <c r="E47" s="2" t="s">
        <v>13</v>
      </c>
      <c r="G47" s="4">
        <v>4.674768518518519E-4</v>
      </c>
      <c r="I47" s="4">
        <f>MIN(G47:H47)</f>
        <v>4.674768518518519E-4</v>
      </c>
      <c r="J47" s="5">
        <f t="shared" si="1"/>
        <v>1.9826388888888888E-4</v>
      </c>
    </row>
    <row r="48" spans="1:10" x14ac:dyDescent="0.25">
      <c r="A48" s="2">
        <v>4</v>
      </c>
      <c r="B48" s="2">
        <v>99</v>
      </c>
      <c r="C48" s="3" t="s">
        <v>37</v>
      </c>
      <c r="D48" s="2" t="s">
        <v>22</v>
      </c>
      <c r="E48" s="2" t="s">
        <v>13</v>
      </c>
      <c r="G48" s="4">
        <v>6.5081018518518515E-4</v>
      </c>
      <c r="H48" s="4">
        <v>7.0717592592592588E-4</v>
      </c>
      <c r="I48" s="4">
        <f>MIN(G48:H48)</f>
        <v>6.5081018518518515E-4</v>
      </c>
      <c r="J48" s="5">
        <f t="shared" si="1"/>
        <v>3.8159722222222214E-4</v>
      </c>
    </row>
  </sheetData>
  <sortState ref="B5:J37">
    <sortCondition descending="1" ref="D5:D37"/>
    <sortCondition ref="E5:E37"/>
  </sortState>
  <mergeCells count="1">
    <mergeCell ref="A1:J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&amp;LJasná - Otupné&amp;CObrovský slalom&amp;R6.4.2013</oddHeader>
    <oddFooter>&amp;LMAKO Computer&amp;CStrana &amp;P/&amp;N&amp;RTAG Heuer timing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"/>
  <sheetViews>
    <sheetView workbookViewId="0">
      <selection activeCell="C5" sqref="C5"/>
    </sheetView>
  </sheetViews>
  <sheetFormatPr defaultRowHeight="14.25" x14ac:dyDescent="0.2"/>
  <cols>
    <col min="2" max="2" width="13.625" style="10" customWidth="1"/>
    <col min="3" max="3" width="10.75" style="11" customWidth="1"/>
  </cols>
  <sheetData>
    <row r="2" spans="1:3" x14ac:dyDescent="0.2">
      <c r="A2" s="1" t="s">
        <v>6</v>
      </c>
      <c r="B2" s="10">
        <v>0.39061634259259259</v>
      </c>
      <c r="C2" s="11">
        <f>B3-B2</f>
        <v>2.5292824074069076E-4</v>
      </c>
    </row>
    <row r="3" spans="1:3" x14ac:dyDescent="0.2">
      <c r="A3" s="1" t="s">
        <v>7</v>
      </c>
      <c r="B3" s="10">
        <v>0.39086927083333328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Vysledky</vt:lpstr>
      <vt:lpstr>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</dc:creator>
  <cp:lastModifiedBy>mako</cp:lastModifiedBy>
  <cp:lastPrinted>2013-04-06T10:48:02Z</cp:lastPrinted>
  <dcterms:created xsi:type="dcterms:W3CDTF">2013-04-06T06:34:08Z</dcterms:created>
  <dcterms:modified xsi:type="dcterms:W3CDTF">2013-04-06T10:48:29Z</dcterms:modified>
</cp:coreProperties>
</file>