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3640" windowHeight="9465" activeTab="2"/>
  </bookViews>
  <sheets>
    <sheet name="zoznam" sheetId="2" r:id="rId1"/>
    <sheet name="pavukSKI_W" sheetId="1" r:id="rId2"/>
    <sheet name="pavukSKI_M" sheetId="3" r:id="rId3"/>
  </sheets>
  <calcPr calcId="145621"/>
</workbook>
</file>

<file path=xl/calcChain.xml><?xml version="1.0" encoding="utf-8"?>
<calcChain xmlns="http://schemas.openxmlformats.org/spreadsheetml/2006/main">
  <c r="E33" i="3" l="1"/>
  <c r="B33" i="3"/>
  <c r="E32" i="3"/>
  <c r="B32" i="3"/>
  <c r="E29" i="3"/>
  <c r="B29" i="3"/>
  <c r="E28" i="3"/>
  <c r="B28" i="3"/>
  <c r="E25" i="3"/>
  <c r="B25" i="3"/>
  <c r="E24" i="3"/>
  <c r="B24" i="3"/>
  <c r="E21" i="3"/>
  <c r="B21" i="3"/>
  <c r="E20" i="3"/>
  <c r="B20" i="3"/>
  <c r="E17" i="3"/>
  <c r="B17" i="3"/>
  <c r="E16" i="3"/>
  <c r="B16" i="3"/>
  <c r="E13" i="3"/>
  <c r="B13" i="3"/>
  <c r="E12" i="3"/>
  <c r="B12" i="3"/>
  <c r="E9" i="3"/>
  <c r="B9" i="3"/>
  <c r="E8" i="3"/>
  <c r="B8" i="3"/>
  <c r="E5" i="3"/>
  <c r="B5" i="3"/>
  <c r="E4" i="3"/>
  <c r="B4" i="3"/>
  <c r="O19" i="1" l="1"/>
  <c r="L19" i="1"/>
  <c r="O18" i="1"/>
  <c r="L18" i="1"/>
  <c r="J27" i="1"/>
  <c r="G27" i="1"/>
  <c r="J26" i="1"/>
  <c r="G26" i="1"/>
  <c r="E31" i="1"/>
  <c r="B31" i="1"/>
  <c r="E30" i="1"/>
  <c r="B30" i="1"/>
  <c r="E23" i="1"/>
  <c r="B23" i="1"/>
  <c r="E22" i="1"/>
  <c r="B22" i="1"/>
  <c r="J11" i="1"/>
  <c r="G11" i="1"/>
  <c r="J10" i="1"/>
  <c r="G10" i="1"/>
  <c r="E15" i="1"/>
  <c r="B15" i="1"/>
  <c r="E14" i="1"/>
  <c r="B14" i="1"/>
  <c r="B7" i="1"/>
  <c r="B6" i="1"/>
  <c r="E7" i="1"/>
  <c r="E6" i="1"/>
</calcChain>
</file>

<file path=xl/sharedStrings.xml><?xml version="1.0" encoding="utf-8"?>
<sst xmlns="http://schemas.openxmlformats.org/spreadsheetml/2006/main" count="634" uniqueCount="177">
  <si>
    <t>Simcakova Ivana</t>
  </si>
  <si>
    <t>Illekova Sona</t>
  </si>
  <si>
    <t>Mimm Verena</t>
  </si>
  <si>
    <t>Hurtaud Sabine</t>
  </si>
  <si>
    <t>Hofbauer Miriam</t>
  </si>
  <si>
    <t>von der Grün Anne</t>
  </si>
  <si>
    <t>Bauer-Öppinger Katharina</t>
  </si>
  <si>
    <t>Krejcikova Jana</t>
  </si>
  <si>
    <t>Klein Christiane</t>
  </si>
  <si>
    <t>Fliss Kathrin</t>
  </si>
  <si>
    <t>Baykara Melis</t>
  </si>
  <si>
    <t>Skogtjärn Barbara</t>
  </si>
  <si>
    <t>Hornakova Miroslava</t>
  </si>
  <si>
    <t>Zurkova Jana</t>
  </si>
  <si>
    <t>Rollandin Nathalie</t>
  </si>
  <si>
    <t>Nguyen Thao</t>
  </si>
  <si>
    <t>1/8 FINAL</t>
  </si>
  <si>
    <t>1/4 FINAL</t>
  </si>
  <si>
    <t>SEMIFINAL</t>
  </si>
  <si>
    <t>FINAL</t>
  </si>
  <si>
    <t>Slovakia</t>
  </si>
  <si>
    <t>Ski</t>
  </si>
  <si>
    <t>L</t>
  </si>
  <si>
    <t>Germany</t>
  </si>
  <si>
    <t>France</t>
  </si>
  <si>
    <t>Austria</t>
  </si>
  <si>
    <t>Switzerland</t>
  </si>
  <si>
    <t>Czech Republic</t>
  </si>
  <si>
    <t>Turkey</t>
  </si>
  <si>
    <t>Sweden</t>
  </si>
  <si>
    <t>Italy</t>
  </si>
  <si>
    <t>Nilsson Elin</t>
  </si>
  <si>
    <t>Nordström Charlotte</t>
  </si>
  <si>
    <t>Jancekova Ivana</t>
  </si>
  <si>
    <t>Katayama Hisako</t>
  </si>
  <si>
    <t>Japan</t>
  </si>
  <si>
    <t>Petru Michaela</t>
  </si>
  <si>
    <t>Gunthner Timea K.</t>
  </si>
  <si>
    <t>Hungary</t>
  </si>
  <si>
    <t>Aarts Angela</t>
  </si>
  <si>
    <t xml:space="preserve">Fuchs 2 Michael </t>
  </si>
  <si>
    <t>Salte Ellen</t>
  </si>
  <si>
    <t>Norway</t>
  </si>
  <si>
    <t>Pessani Alice</t>
  </si>
  <si>
    <t>Patel Kavita</t>
  </si>
  <si>
    <t>Lötscher Sybille</t>
  </si>
  <si>
    <t>Kubatova Jana</t>
  </si>
  <si>
    <t>Brayer Vanessa</t>
  </si>
  <si>
    <t>Duran Diana</t>
  </si>
  <si>
    <t>Subjakova Kristina</t>
  </si>
  <si>
    <t>Mann Bruno</t>
  </si>
  <si>
    <t>M</t>
  </si>
  <si>
    <t>Jürgensen Andreas</t>
  </si>
  <si>
    <t>Spanko Juraj</t>
  </si>
  <si>
    <t>Ødegaard Pål</t>
  </si>
  <si>
    <t>Kasanicky Peter</t>
  </si>
  <si>
    <t>Bernassau Vincent</t>
  </si>
  <si>
    <t>Wittusen Thomas</t>
  </si>
  <si>
    <t>Gangheri Andrea</t>
  </si>
  <si>
    <t>Simonnet Julien</t>
  </si>
  <si>
    <t>Miller Vaclav</t>
  </si>
  <si>
    <t>Greifenegg Andreas</t>
  </si>
  <si>
    <t>Ødegaard Stian</t>
  </si>
  <si>
    <t>Beceren Burak</t>
  </si>
  <si>
    <t>Féval Charles</t>
  </si>
  <si>
    <t>Gubelmann Thomas</t>
  </si>
  <si>
    <t>Peter Skodny</t>
  </si>
  <si>
    <t>Csanyi Mark</t>
  </si>
  <si>
    <t>Ovsenak Martin</t>
  </si>
  <si>
    <t>Rehorovsky Richard</t>
  </si>
  <si>
    <t>Barat Peter</t>
  </si>
  <si>
    <t>Magnini Marco</t>
  </si>
  <si>
    <t>Bergl  Jan</t>
  </si>
  <si>
    <t>Schwarz Andrej</t>
  </si>
  <si>
    <t>Hargas Richard</t>
  </si>
  <si>
    <t>Genovese Claudio</t>
  </si>
  <si>
    <t>Müller Stefan</t>
  </si>
  <si>
    <t>Nordin Christian</t>
  </si>
  <si>
    <t>Hruska  Michal</t>
  </si>
  <si>
    <t xml:space="preserve">Kuritz    Dirk </t>
  </si>
  <si>
    <t>Valentini Matteo</t>
  </si>
  <si>
    <t>Skrak Simon</t>
  </si>
  <si>
    <t>Roeleveld Remco</t>
  </si>
  <si>
    <t>Netherlands</t>
  </si>
  <si>
    <t>Yilmaz Kayhan</t>
  </si>
  <si>
    <t>Höfer Philipp</t>
  </si>
  <si>
    <t>Gulyas Peter</t>
  </si>
  <si>
    <t>Asai Shohei</t>
  </si>
  <si>
    <t xml:space="preserve">Zoller Michael </t>
  </si>
  <si>
    <t>Segatz  Steffen</t>
  </si>
  <si>
    <t>Hämmerli Simon</t>
  </si>
  <si>
    <t>Wada Mitsumasa</t>
  </si>
  <si>
    <t>Burlin Fredrik</t>
  </si>
  <si>
    <t>Fiorini Giampiero</t>
  </si>
  <si>
    <t>Malik Gabor</t>
  </si>
  <si>
    <t>Burger Andrej</t>
  </si>
  <si>
    <t>Rieder Markus</t>
  </si>
  <si>
    <t>Yatsyuk Yaroslav</t>
  </si>
  <si>
    <t>Clausen Brian</t>
  </si>
  <si>
    <t>Denmark</t>
  </si>
  <si>
    <t>Jancuska  Marian</t>
  </si>
  <si>
    <t>Valle Lorenzo</t>
  </si>
  <si>
    <t>Koppany Mark</t>
  </si>
  <si>
    <t>Deloire Laurent</t>
  </si>
  <si>
    <t>Sabadin Peter</t>
  </si>
  <si>
    <t>Corsi Francesco</t>
  </si>
  <si>
    <t>Svejcar  Jiri</t>
  </si>
  <si>
    <t>Blom Johan</t>
  </si>
  <si>
    <t>Samek  Tomas</t>
  </si>
  <si>
    <t>Blatt Magnus</t>
  </si>
  <si>
    <t>Weise Mischa</t>
  </si>
  <si>
    <t>Dieplinger Florian</t>
  </si>
  <si>
    <t>Tallon Antoine</t>
  </si>
  <si>
    <t>Tadman John</t>
  </si>
  <si>
    <t>Janzén  Gustav</t>
  </si>
  <si>
    <t>Fuchs 1 Michael</t>
  </si>
  <si>
    <t>Weber Christoph</t>
  </si>
  <si>
    <t>Kriz Jan</t>
  </si>
  <si>
    <t>Borovsky Matus</t>
  </si>
  <si>
    <t>de Filippis Stefano</t>
  </si>
  <si>
    <t>Pajtas Lubomir</t>
  </si>
  <si>
    <t>Masson Eric</t>
  </si>
  <si>
    <t>Merz Philipp</t>
  </si>
  <si>
    <t>Hauer Florian</t>
  </si>
  <si>
    <t>Wagner Stephan</t>
  </si>
  <si>
    <t>Krejci Marek</t>
  </si>
  <si>
    <t>Rösner Björn</t>
  </si>
  <si>
    <t>Sevcik Berndt</t>
  </si>
  <si>
    <t>Rehorovsky Alexander</t>
  </si>
  <si>
    <t>Schiffner Daniel</t>
  </si>
  <si>
    <t>Nathalie Rollandin</t>
  </si>
  <si>
    <t>Snowboard</t>
  </si>
  <si>
    <t>Pestremenko Olga</t>
  </si>
  <si>
    <t>Kubankova Renata</t>
  </si>
  <si>
    <t>Grün van der Anne</t>
  </si>
  <si>
    <t>Barruet Victoria</t>
  </si>
  <si>
    <t>Endres Julia</t>
  </si>
  <si>
    <t>Gregerova Dasa</t>
  </si>
  <si>
    <t>Mordenti Daniela</t>
  </si>
  <si>
    <t>David Carole-Anne</t>
  </si>
  <si>
    <t>Tvedt Tia</t>
  </si>
  <si>
    <t>Kovacs Bianca</t>
  </si>
  <si>
    <t xml:space="preserve">Schär Anne </t>
  </si>
  <si>
    <t>Thiessen Inke</t>
  </si>
  <si>
    <t>Ambach Stephanie</t>
  </si>
  <si>
    <t>Andresen Erik</t>
  </si>
  <si>
    <t>Arduini Francesco</t>
  </si>
  <si>
    <t>Kiser Michael</t>
  </si>
  <si>
    <t>Boivin Simon</t>
  </si>
  <si>
    <t>Heimerl Christoph</t>
  </si>
  <si>
    <t>Knuchel Thomas</t>
  </si>
  <si>
    <t>Walther Thomas</t>
  </si>
  <si>
    <t>Gortani Nicola</t>
  </si>
  <si>
    <t>Pugliesi Davide</t>
  </si>
  <si>
    <t>Johansen Erlend</t>
  </si>
  <si>
    <t>Deix Wolfgang</t>
  </si>
  <si>
    <t>Zinner Patrick</t>
  </si>
  <si>
    <t>Kreis Walter</t>
  </si>
  <si>
    <t>Niemi Alexander</t>
  </si>
  <si>
    <t>Geitner Jakob</t>
  </si>
  <si>
    <t>Kündig Christian</t>
  </si>
  <si>
    <t>Jacobsen Troels K.</t>
  </si>
  <si>
    <t>Szego Miklos</t>
  </si>
  <si>
    <t>Kurta Marek</t>
  </si>
  <si>
    <t>Gritti Giordano</t>
  </si>
  <si>
    <t>Mracna Marek</t>
  </si>
  <si>
    <t>Vudarcik Zdeno</t>
  </si>
  <si>
    <t>Bossi Davide</t>
  </si>
  <si>
    <t>Holenda Balazs</t>
  </si>
  <si>
    <t>Senussi Ziad</t>
  </si>
  <si>
    <t>Svoboda Jiri</t>
  </si>
  <si>
    <t>Navratil Philipp</t>
  </si>
  <si>
    <t>Gasser Aurelien</t>
  </si>
  <si>
    <t>Bozkurt Mert</t>
  </si>
  <si>
    <t>Gents Martin</t>
  </si>
  <si>
    <t>SKI - Ladies</t>
  </si>
  <si>
    <t>SKI - 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</si>
</sst>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:ss.00"/>
  </numFmts>
  <fonts count="5" x14ac:knownFonts="1">
    <font>
      <sz val="11"/>
      <color theme="1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 vertical="top"/>
    </xf>
    <xf numFmtId="164" fontId="0" fillId="0" borderId="0" xfId="0" applyNumberFormat="1" applyFont="1" applyAlignment="1">
      <alignment horizontal="right" vertical="top"/>
    </xf>
    <xf numFmtId="0" fontId="0" fillId="0" borderId="4" xfId="0" applyBorder="1" applyAlignment="1">
      <alignment horizontal="center"/>
    </xf>
    <xf numFmtId="0" fontId="0" fillId="0" borderId="0" xfId="0" applyBorder="1"/>
    <xf numFmtId="164" fontId="0" fillId="0" borderId="0" xfId="0" applyNumberFormat="1" applyFont="1" applyBorder="1" applyAlignment="1">
      <alignment horizontal="right" vertical="top"/>
    </xf>
    <xf numFmtId="164" fontId="0" fillId="2" borderId="0" xfId="0" applyNumberFormat="1" applyFont="1" applyFill="1" applyBorder="1" applyAlignment="1">
      <alignment horizontal="right" vertical="top"/>
    </xf>
    <xf numFmtId="164" fontId="0" fillId="3" borderId="0" xfId="0" applyNumberFormat="1" applyFont="1" applyFill="1" applyBorder="1" applyAlignment="1">
      <alignment horizontal="right" vertical="top"/>
    </xf>
    <xf numFmtId="0" fontId="0" fillId="0" borderId="6" xfId="0" applyBorder="1" applyAlignment="1">
      <alignment horizontal="center"/>
    </xf>
    <xf numFmtId="0" fontId="0" fillId="0" borderId="7" xfId="0" applyBorder="1"/>
    <xf numFmtId="164" fontId="0" fillId="3" borderId="7" xfId="0" applyNumberFormat="1" applyFont="1" applyFill="1" applyBorder="1" applyAlignment="1">
      <alignment horizontal="right" vertical="top"/>
    </xf>
    <xf numFmtId="164" fontId="0" fillId="2" borderId="7" xfId="0" applyNumberFormat="1" applyFont="1" applyFill="1" applyBorder="1" applyAlignment="1">
      <alignment horizontal="right" vertical="top"/>
    </xf>
    <xf numFmtId="0" fontId="0" fillId="0" borderId="4" xfId="0" applyBorder="1"/>
    <xf numFmtId="164" fontId="0" fillId="0" borderId="0" xfId="0" applyNumberFormat="1" applyBorder="1" applyAlignment="1">
      <alignment horizontal="right" vertical="top"/>
    </xf>
    <xf numFmtId="0" fontId="0" fillId="0" borderId="6" xfId="0" applyBorder="1"/>
    <xf numFmtId="164" fontId="0" fillId="0" borderId="7" xfId="0" applyNumberFormat="1" applyBorder="1" applyAlignment="1">
      <alignment horizontal="right" vertical="top"/>
    </xf>
    <xf numFmtId="0" fontId="0" fillId="0" borderId="4" xfId="0" applyFill="1" applyBorder="1" applyAlignment="1">
      <alignment horizontal="center"/>
    </xf>
    <xf numFmtId="0" fontId="0" fillId="0" borderId="0" xfId="0" applyFill="1" applyBorder="1"/>
    <xf numFmtId="164" fontId="2" fillId="0" borderId="0" xfId="0" applyNumberFormat="1" applyFont="1" applyFill="1" applyBorder="1" applyAlignment="1">
      <alignment horizontal="right" vertical="top"/>
    </xf>
    <xf numFmtId="164" fontId="0" fillId="0" borderId="5" xfId="0" applyNumberFormat="1" applyFont="1" applyBorder="1" applyAlignment="1">
      <alignment horizontal="right" vertical="top"/>
    </xf>
    <xf numFmtId="164" fontId="0" fillId="0" borderId="8" xfId="0" applyNumberFormat="1" applyFont="1" applyBorder="1" applyAlignment="1">
      <alignment horizontal="right" vertical="top"/>
    </xf>
    <xf numFmtId="164" fontId="0" fillId="0" borderId="5" xfId="0" applyNumberFormat="1" applyFont="1" applyFill="1" applyBorder="1" applyAlignment="1">
      <alignment horizontal="right" vertical="top"/>
    </xf>
    <xf numFmtId="0" fontId="4" fillId="0" borderId="0" xfId="1" applyNumberFormat="1" applyFont="1" applyBorder="1" applyAlignment="1">
      <alignment horizontal="left" vertical="top" wrapText="1"/>
    </xf>
    <xf numFmtId="0" fontId="4" fillId="0" borderId="0" xfId="1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164" fontId="0" fillId="2" borderId="10" xfId="0" applyNumberFormat="1" applyFont="1" applyFill="1" applyBorder="1" applyAlignment="1">
      <alignment horizontal="right" vertical="top"/>
    </xf>
    <xf numFmtId="164" fontId="0" fillId="3" borderId="10" xfId="0" applyNumberFormat="1" applyFont="1" applyFill="1" applyBorder="1" applyAlignment="1">
      <alignment horizontal="right" vertical="top"/>
    </xf>
    <xf numFmtId="164" fontId="0" fillId="0" borderId="11" xfId="0" applyNumberFormat="1" applyFont="1" applyBorder="1" applyAlignment="1">
      <alignment horizontal="right" vertical="top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Font="1" applyFill="1" applyBorder="1" applyAlignment="1">
      <alignment horizontal="right" vertical="top"/>
    </xf>
    <xf numFmtId="164" fontId="0" fillId="0" borderId="7" xfId="0" applyNumberFormat="1" applyFont="1" applyFill="1" applyBorder="1" applyAlignment="1">
      <alignment horizontal="right" vertical="top"/>
    </xf>
  </cellXfs>
  <cellStyles count="2">
    <cellStyle name="Normal 2" xfId="1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workbookViewId="0">
      <selection activeCell="D4" sqref="D4"/>
    </sheetView>
  </sheetViews>
  <sheetFormatPr defaultRowHeight="14.25" x14ac:dyDescent="0.2"/>
  <cols>
    <col min="1" max="1" width="6.25" style="1" customWidth="1"/>
    <col min="2" max="2" width="23.75" customWidth="1"/>
    <col min="3" max="3" width="17.625" customWidth="1"/>
    <col min="4" max="4" width="10.125" bestFit="1" customWidth="1"/>
    <col min="5" max="5" width="2.25" style="1" bestFit="1" customWidth="1"/>
  </cols>
  <sheetData>
    <row r="1" spans="1:5" x14ac:dyDescent="0.2">
      <c r="A1" s="26">
        <v>3</v>
      </c>
      <c r="B1" s="5" t="s">
        <v>0</v>
      </c>
      <c r="C1" s="5" t="s">
        <v>20</v>
      </c>
      <c r="D1" s="5" t="s">
        <v>21</v>
      </c>
      <c r="E1" s="25" t="s">
        <v>22</v>
      </c>
    </row>
    <row r="2" spans="1:5" x14ac:dyDescent="0.2">
      <c r="A2" s="26">
        <v>4</v>
      </c>
      <c r="B2" s="5" t="s">
        <v>1</v>
      </c>
      <c r="C2" s="5" t="s">
        <v>20</v>
      </c>
      <c r="D2" s="5" t="s">
        <v>21</v>
      </c>
      <c r="E2" s="25" t="s">
        <v>22</v>
      </c>
    </row>
    <row r="3" spans="1:5" x14ac:dyDescent="0.2">
      <c r="A3" s="26">
        <v>6</v>
      </c>
      <c r="B3" s="5" t="s">
        <v>2</v>
      </c>
      <c r="C3" s="5" t="s">
        <v>23</v>
      </c>
      <c r="D3" s="5" t="s">
        <v>21</v>
      </c>
      <c r="E3" s="25" t="s">
        <v>22</v>
      </c>
    </row>
    <row r="4" spans="1:5" x14ac:dyDescent="0.2">
      <c r="A4" s="25">
        <v>7</v>
      </c>
      <c r="B4" s="5" t="s">
        <v>3</v>
      </c>
      <c r="C4" s="5" t="s">
        <v>24</v>
      </c>
      <c r="D4" s="5" t="s">
        <v>21</v>
      </c>
      <c r="E4" s="25" t="s">
        <v>22</v>
      </c>
    </row>
    <row r="5" spans="1:5" x14ac:dyDescent="0.2">
      <c r="A5" s="25">
        <v>8</v>
      </c>
      <c r="B5" s="5" t="s">
        <v>4</v>
      </c>
      <c r="C5" s="5" t="s">
        <v>25</v>
      </c>
      <c r="D5" s="5" t="s">
        <v>21</v>
      </c>
      <c r="E5" s="25" t="s">
        <v>22</v>
      </c>
    </row>
    <row r="6" spans="1:5" x14ac:dyDescent="0.2">
      <c r="A6" s="25">
        <v>11</v>
      </c>
      <c r="B6" s="5" t="s">
        <v>5</v>
      </c>
      <c r="C6" s="5" t="s">
        <v>26</v>
      </c>
      <c r="D6" s="5" t="s">
        <v>21</v>
      </c>
      <c r="E6" s="25" t="s">
        <v>22</v>
      </c>
    </row>
    <row r="7" spans="1:5" x14ac:dyDescent="0.2">
      <c r="A7" s="25">
        <v>12</v>
      </c>
      <c r="B7" s="5" t="s">
        <v>6</v>
      </c>
      <c r="C7" s="5" t="s">
        <v>25</v>
      </c>
      <c r="D7" s="5" t="s">
        <v>21</v>
      </c>
      <c r="E7" s="25" t="s">
        <v>22</v>
      </c>
    </row>
    <row r="8" spans="1:5" x14ac:dyDescent="0.2">
      <c r="A8" s="25">
        <v>13</v>
      </c>
      <c r="B8" s="5" t="s">
        <v>7</v>
      </c>
      <c r="C8" s="5" t="s">
        <v>27</v>
      </c>
      <c r="D8" s="5" t="s">
        <v>21</v>
      </c>
      <c r="E8" s="25" t="s">
        <v>22</v>
      </c>
    </row>
    <row r="9" spans="1:5" x14ac:dyDescent="0.2">
      <c r="A9" s="25">
        <v>14</v>
      </c>
      <c r="B9" s="5" t="s">
        <v>8</v>
      </c>
      <c r="C9" s="5" t="s">
        <v>23</v>
      </c>
      <c r="D9" s="5" t="s">
        <v>21</v>
      </c>
      <c r="E9" s="25" t="s">
        <v>22</v>
      </c>
    </row>
    <row r="10" spans="1:5" x14ac:dyDescent="0.2">
      <c r="A10" s="25">
        <v>15</v>
      </c>
      <c r="B10" s="5" t="s">
        <v>9</v>
      </c>
      <c r="C10" s="5" t="s">
        <v>26</v>
      </c>
      <c r="D10" s="5" t="s">
        <v>21</v>
      </c>
      <c r="E10" s="25" t="s">
        <v>22</v>
      </c>
    </row>
    <row r="11" spans="1:5" x14ac:dyDescent="0.2">
      <c r="A11" s="25">
        <v>17</v>
      </c>
      <c r="B11" s="5" t="s">
        <v>10</v>
      </c>
      <c r="C11" s="5" t="s">
        <v>28</v>
      </c>
      <c r="D11" s="5" t="s">
        <v>21</v>
      </c>
      <c r="E11" s="25" t="s">
        <v>22</v>
      </c>
    </row>
    <row r="12" spans="1:5" x14ac:dyDescent="0.2">
      <c r="A12" s="25">
        <v>18</v>
      </c>
      <c r="B12" s="5" t="s">
        <v>11</v>
      </c>
      <c r="C12" s="5" t="s">
        <v>29</v>
      </c>
      <c r="D12" s="5" t="s">
        <v>21</v>
      </c>
      <c r="E12" s="25" t="s">
        <v>22</v>
      </c>
    </row>
    <row r="13" spans="1:5" x14ac:dyDescent="0.2">
      <c r="A13" s="25">
        <v>19</v>
      </c>
      <c r="B13" s="5" t="s">
        <v>12</v>
      </c>
      <c r="C13" s="5" t="s">
        <v>27</v>
      </c>
      <c r="D13" s="5" t="s">
        <v>21</v>
      </c>
      <c r="E13" s="25" t="s">
        <v>22</v>
      </c>
    </row>
    <row r="14" spans="1:5" x14ac:dyDescent="0.2">
      <c r="A14" s="25">
        <v>22</v>
      </c>
      <c r="B14" s="5" t="s">
        <v>13</v>
      </c>
      <c r="C14" s="5" t="s">
        <v>27</v>
      </c>
      <c r="D14" s="5" t="s">
        <v>21</v>
      </c>
      <c r="E14" s="25" t="s">
        <v>22</v>
      </c>
    </row>
    <row r="15" spans="1:5" x14ac:dyDescent="0.2">
      <c r="A15" s="25">
        <v>23</v>
      </c>
      <c r="B15" s="5" t="s">
        <v>14</v>
      </c>
      <c r="C15" s="5" t="s">
        <v>30</v>
      </c>
      <c r="D15" s="5" t="s">
        <v>21</v>
      </c>
      <c r="E15" s="25" t="s">
        <v>22</v>
      </c>
    </row>
    <row r="16" spans="1:5" x14ac:dyDescent="0.2">
      <c r="A16" s="25">
        <v>26</v>
      </c>
      <c r="B16" s="5" t="s">
        <v>15</v>
      </c>
      <c r="C16" s="5" t="s">
        <v>26</v>
      </c>
      <c r="D16" s="5" t="s">
        <v>21</v>
      </c>
      <c r="E16" s="25" t="s">
        <v>22</v>
      </c>
    </row>
    <row r="17" spans="1:5" x14ac:dyDescent="0.2">
      <c r="A17" s="25">
        <v>28</v>
      </c>
      <c r="B17" s="5" t="s">
        <v>31</v>
      </c>
      <c r="C17" s="5" t="s">
        <v>29</v>
      </c>
      <c r="D17" s="5" t="s">
        <v>21</v>
      </c>
      <c r="E17" s="25" t="s">
        <v>22</v>
      </c>
    </row>
    <row r="18" spans="1:5" x14ac:dyDescent="0.2">
      <c r="A18" s="25">
        <v>29</v>
      </c>
      <c r="B18" s="5" t="s">
        <v>32</v>
      </c>
      <c r="C18" s="5" t="s">
        <v>29</v>
      </c>
      <c r="D18" s="5" t="s">
        <v>21</v>
      </c>
      <c r="E18" s="25" t="s">
        <v>22</v>
      </c>
    </row>
    <row r="19" spans="1:5" x14ac:dyDescent="0.2">
      <c r="A19" s="25">
        <v>30</v>
      </c>
      <c r="B19" s="5" t="s">
        <v>33</v>
      </c>
      <c r="C19" s="5" t="s">
        <v>20</v>
      </c>
      <c r="D19" s="5" t="s">
        <v>21</v>
      </c>
      <c r="E19" s="25" t="s">
        <v>22</v>
      </c>
    </row>
    <row r="20" spans="1:5" x14ac:dyDescent="0.2">
      <c r="A20" s="25">
        <v>32</v>
      </c>
      <c r="B20" s="5" t="s">
        <v>34</v>
      </c>
      <c r="C20" s="5" t="s">
        <v>35</v>
      </c>
      <c r="D20" s="5" t="s">
        <v>21</v>
      </c>
      <c r="E20" s="25" t="s">
        <v>22</v>
      </c>
    </row>
    <row r="21" spans="1:5" x14ac:dyDescent="0.2">
      <c r="A21" s="25">
        <v>34</v>
      </c>
      <c r="B21" s="5" t="s">
        <v>36</v>
      </c>
      <c r="C21" s="5" t="s">
        <v>27</v>
      </c>
      <c r="D21" s="5" t="s">
        <v>21</v>
      </c>
      <c r="E21" s="25" t="s">
        <v>22</v>
      </c>
    </row>
    <row r="22" spans="1:5" x14ac:dyDescent="0.2">
      <c r="A22" s="25">
        <v>37</v>
      </c>
      <c r="B22" s="5" t="s">
        <v>37</v>
      </c>
      <c r="C22" s="5" t="s">
        <v>38</v>
      </c>
      <c r="D22" s="5" t="s">
        <v>21</v>
      </c>
      <c r="E22" s="25" t="s">
        <v>22</v>
      </c>
    </row>
    <row r="23" spans="1:5" x14ac:dyDescent="0.2">
      <c r="A23" s="25">
        <v>38</v>
      </c>
      <c r="B23" s="5" t="s">
        <v>39</v>
      </c>
      <c r="C23" s="5" t="s">
        <v>26</v>
      </c>
      <c r="D23" s="5" t="s">
        <v>21</v>
      </c>
      <c r="E23" s="25" t="s">
        <v>22</v>
      </c>
    </row>
    <row r="24" spans="1:5" x14ac:dyDescent="0.2">
      <c r="A24" s="25">
        <v>39</v>
      </c>
      <c r="B24" s="5" t="s">
        <v>40</v>
      </c>
      <c r="C24" s="5" t="s">
        <v>25</v>
      </c>
      <c r="D24" s="5" t="s">
        <v>21</v>
      </c>
      <c r="E24" s="25" t="s">
        <v>22</v>
      </c>
    </row>
    <row r="25" spans="1:5" x14ac:dyDescent="0.2">
      <c r="A25" s="25">
        <v>40</v>
      </c>
      <c r="B25" s="5" t="s">
        <v>41</v>
      </c>
      <c r="C25" s="5" t="s">
        <v>42</v>
      </c>
      <c r="D25" s="5" t="s">
        <v>21</v>
      </c>
      <c r="E25" s="25" t="s">
        <v>22</v>
      </c>
    </row>
    <row r="26" spans="1:5" x14ac:dyDescent="0.2">
      <c r="A26" s="25">
        <v>45</v>
      </c>
      <c r="B26" s="5" t="s">
        <v>43</v>
      </c>
      <c r="C26" s="5" t="s">
        <v>30</v>
      </c>
      <c r="D26" s="5" t="s">
        <v>21</v>
      </c>
      <c r="E26" s="25" t="s">
        <v>22</v>
      </c>
    </row>
    <row r="27" spans="1:5" x14ac:dyDescent="0.2">
      <c r="A27" s="25">
        <v>46</v>
      </c>
      <c r="B27" s="5" t="s">
        <v>44</v>
      </c>
      <c r="C27" s="5" t="s">
        <v>26</v>
      </c>
      <c r="D27" s="5" t="s">
        <v>21</v>
      </c>
      <c r="E27" s="25" t="s">
        <v>22</v>
      </c>
    </row>
    <row r="28" spans="1:5" x14ac:dyDescent="0.2">
      <c r="A28" s="25">
        <v>47</v>
      </c>
      <c r="B28" s="5" t="s">
        <v>45</v>
      </c>
      <c r="C28" s="5" t="s">
        <v>26</v>
      </c>
      <c r="D28" s="5" t="s">
        <v>21</v>
      </c>
      <c r="E28" s="25" t="s">
        <v>22</v>
      </c>
    </row>
    <row r="29" spans="1:5" x14ac:dyDescent="0.2">
      <c r="A29" s="25">
        <v>48</v>
      </c>
      <c r="B29" s="5" t="s">
        <v>46</v>
      </c>
      <c r="C29" s="5" t="s">
        <v>27</v>
      </c>
      <c r="D29" s="5" t="s">
        <v>21</v>
      </c>
      <c r="E29" s="25" t="s">
        <v>22</v>
      </c>
    </row>
    <row r="30" spans="1:5" x14ac:dyDescent="0.2">
      <c r="A30" s="25">
        <v>49</v>
      </c>
      <c r="B30" s="5" t="s">
        <v>47</v>
      </c>
      <c r="C30" s="5" t="s">
        <v>24</v>
      </c>
      <c r="D30" s="5" t="s">
        <v>21</v>
      </c>
      <c r="E30" s="25" t="s">
        <v>22</v>
      </c>
    </row>
    <row r="31" spans="1:5" x14ac:dyDescent="0.2">
      <c r="A31" s="25">
        <v>50</v>
      </c>
      <c r="B31" s="5" t="s">
        <v>48</v>
      </c>
      <c r="C31" s="5" t="s">
        <v>24</v>
      </c>
      <c r="D31" s="5" t="s">
        <v>21</v>
      </c>
      <c r="E31" s="25" t="s">
        <v>22</v>
      </c>
    </row>
    <row r="32" spans="1:5" x14ac:dyDescent="0.2">
      <c r="A32" s="25">
        <v>53</v>
      </c>
      <c r="B32" s="5" t="s">
        <v>49</v>
      </c>
      <c r="C32" s="5" t="s">
        <v>20</v>
      </c>
      <c r="D32" s="5" t="s">
        <v>21</v>
      </c>
      <c r="E32" s="25" t="s">
        <v>22</v>
      </c>
    </row>
    <row r="33" spans="1:5" x14ac:dyDescent="0.2">
      <c r="A33" s="25">
        <v>58</v>
      </c>
      <c r="B33" s="5" t="s">
        <v>50</v>
      </c>
      <c r="C33" s="5" t="s">
        <v>26</v>
      </c>
      <c r="D33" s="5" t="s">
        <v>21</v>
      </c>
      <c r="E33" s="25" t="s">
        <v>51</v>
      </c>
    </row>
    <row r="34" spans="1:5" x14ac:dyDescent="0.2">
      <c r="A34" s="25">
        <v>59</v>
      </c>
      <c r="B34" s="5" t="s">
        <v>52</v>
      </c>
      <c r="C34" s="5" t="s">
        <v>42</v>
      </c>
      <c r="D34" s="5" t="s">
        <v>21</v>
      </c>
      <c r="E34" s="25" t="s">
        <v>51</v>
      </c>
    </row>
    <row r="35" spans="1:5" x14ac:dyDescent="0.2">
      <c r="A35" s="25">
        <v>60</v>
      </c>
      <c r="B35" s="5" t="s">
        <v>53</v>
      </c>
      <c r="C35" s="5" t="s">
        <v>20</v>
      </c>
      <c r="D35" s="5" t="s">
        <v>21</v>
      </c>
      <c r="E35" s="25" t="s">
        <v>51</v>
      </c>
    </row>
    <row r="36" spans="1:5" x14ac:dyDescent="0.2">
      <c r="A36" s="25">
        <v>61</v>
      </c>
      <c r="B36" s="5" t="s">
        <v>54</v>
      </c>
      <c r="C36" s="5" t="s">
        <v>42</v>
      </c>
      <c r="D36" s="5" t="s">
        <v>21</v>
      </c>
      <c r="E36" s="25" t="s">
        <v>51</v>
      </c>
    </row>
    <row r="37" spans="1:5" x14ac:dyDescent="0.2">
      <c r="A37" s="25">
        <v>62</v>
      </c>
      <c r="B37" s="5" t="s">
        <v>55</v>
      </c>
      <c r="C37" s="5" t="s">
        <v>20</v>
      </c>
      <c r="D37" s="5" t="s">
        <v>21</v>
      </c>
      <c r="E37" s="25" t="s">
        <v>51</v>
      </c>
    </row>
    <row r="38" spans="1:5" x14ac:dyDescent="0.2">
      <c r="A38" s="25">
        <v>64</v>
      </c>
      <c r="B38" s="5" t="s">
        <v>56</v>
      </c>
      <c r="C38" s="5" t="s">
        <v>24</v>
      </c>
      <c r="D38" s="5" t="s">
        <v>21</v>
      </c>
      <c r="E38" s="25" t="s">
        <v>51</v>
      </c>
    </row>
    <row r="39" spans="1:5" x14ac:dyDescent="0.2">
      <c r="A39" s="25">
        <v>66</v>
      </c>
      <c r="B39" s="5" t="s">
        <v>57</v>
      </c>
      <c r="C39" s="5" t="s">
        <v>42</v>
      </c>
      <c r="D39" s="5" t="s">
        <v>21</v>
      </c>
      <c r="E39" s="25" t="s">
        <v>51</v>
      </c>
    </row>
    <row r="40" spans="1:5" x14ac:dyDescent="0.2">
      <c r="A40" s="25">
        <v>73</v>
      </c>
      <c r="B40" s="5" t="s">
        <v>58</v>
      </c>
      <c r="C40" s="5" t="s">
        <v>30</v>
      </c>
      <c r="D40" s="5" t="s">
        <v>21</v>
      </c>
      <c r="E40" s="25" t="s">
        <v>51</v>
      </c>
    </row>
    <row r="41" spans="1:5" x14ac:dyDescent="0.2">
      <c r="A41" s="25">
        <v>74</v>
      </c>
      <c r="B41" s="5" t="s">
        <v>59</v>
      </c>
      <c r="C41" s="5" t="s">
        <v>24</v>
      </c>
      <c r="D41" s="5" t="s">
        <v>21</v>
      </c>
      <c r="E41" s="25" t="s">
        <v>51</v>
      </c>
    </row>
    <row r="42" spans="1:5" x14ac:dyDescent="0.2">
      <c r="A42" s="26">
        <v>76</v>
      </c>
      <c r="B42" s="5" t="s">
        <v>60</v>
      </c>
      <c r="C42" s="5" t="s">
        <v>27</v>
      </c>
      <c r="D42" s="5" t="s">
        <v>21</v>
      </c>
      <c r="E42" s="25" t="s">
        <v>51</v>
      </c>
    </row>
    <row r="43" spans="1:5" x14ac:dyDescent="0.2">
      <c r="A43" s="25">
        <v>77</v>
      </c>
      <c r="B43" s="5" t="s">
        <v>61</v>
      </c>
      <c r="C43" s="5" t="s">
        <v>25</v>
      </c>
      <c r="D43" s="5" t="s">
        <v>21</v>
      </c>
      <c r="E43" s="25" t="s">
        <v>51</v>
      </c>
    </row>
    <row r="44" spans="1:5" x14ac:dyDescent="0.2">
      <c r="A44" s="25">
        <v>78</v>
      </c>
      <c r="B44" s="5" t="s">
        <v>62</v>
      </c>
      <c r="C44" s="5" t="s">
        <v>42</v>
      </c>
      <c r="D44" s="5" t="s">
        <v>21</v>
      </c>
      <c r="E44" s="25" t="s">
        <v>51</v>
      </c>
    </row>
    <row r="45" spans="1:5" x14ac:dyDescent="0.2">
      <c r="A45" s="25">
        <v>82</v>
      </c>
      <c r="B45" s="5" t="s">
        <v>63</v>
      </c>
      <c r="C45" s="5" t="s">
        <v>28</v>
      </c>
      <c r="D45" s="5" t="s">
        <v>21</v>
      </c>
      <c r="E45" s="25" t="s">
        <v>51</v>
      </c>
    </row>
    <row r="46" spans="1:5" x14ac:dyDescent="0.2">
      <c r="A46" s="25">
        <v>89</v>
      </c>
      <c r="B46" s="5" t="s">
        <v>64</v>
      </c>
      <c r="C46" s="5" t="s">
        <v>24</v>
      </c>
      <c r="D46" s="5" t="s">
        <v>21</v>
      </c>
      <c r="E46" s="25" t="s">
        <v>51</v>
      </c>
    </row>
    <row r="47" spans="1:5" x14ac:dyDescent="0.2">
      <c r="A47" s="25">
        <v>91</v>
      </c>
      <c r="B47" s="5" t="s">
        <v>65</v>
      </c>
      <c r="C47" s="5" t="s">
        <v>26</v>
      </c>
      <c r="D47" s="5" t="s">
        <v>21</v>
      </c>
      <c r="E47" s="25" t="s">
        <v>51</v>
      </c>
    </row>
    <row r="48" spans="1:5" x14ac:dyDescent="0.2">
      <c r="A48" s="25">
        <v>92</v>
      </c>
      <c r="B48" s="5" t="s">
        <v>66</v>
      </c>
      <c r="C48" s="5" t="s">
        <v>20</v>
      </c>
      <c r="D48" s="5" t="s">
        <v>21</v>
      </c>
      <c r="E48" s="25" t="s">
        <v>51</v>
      </c>
    </row>
    <row r="49" spans="1:5" x14ac:dyDescent="0.2">
      <c r="A49" s="25">
        <v>94</v>
      </c>
      <c r="B49" s="5" t="s">
        <v>67</v>
      </c>
      <c r="C49" s="5" t="s">
        <v>38</v>
      </c>
      <c r="D49" s="5" t="s">
        <v>21</v>
      </c>
      <c r="E49" s="25" t="s">
        <v>51</v>
      </c>
    </row>
    <row r="50" spans="1:5" x14ac:dyDescent="0.2">
      <c r="A50" s="25">
        <v>103</v>
      </c>
      <c r="B50" s="5" t="s">
        <v>68</v>
      </c>
      <c r="C50" s="5" t="s">
        <v>27</v>
      </c>
      <c r="D50" s="5" t="s">
        <v>21</v>
      </c>
      <c r="E50" s="25" t="s">
        <v>51</v>
      </c>
    </row>
    <row r="51" spans="1:5" x14ac:dyDescent="0.2">
      <c r="A51" s="25">
        <v>104</v>
      </c>
      <c r="B51" s="5" t="s">
        <v>69</v>
      </c>
      <c r="C51" s="5" t="s">
        <v>20</v>
      </c>
      <c r="D51" s="5" t="s">
        <v>21</v>
      </c>
      <c r="E51" s="25" t="s">
        <v>51</v>
      </c>
    </row>
    <row r="52" spans="1:5" x14ac:dyDescent="0.2">
      <c r="A52" s="25">
        <v>105</v>
      </c>
      <c r="B52" s="5" t="s">
        <v>70</v>
      </c>
      <c r="C52" s="5" t="s">
        <v>38</v>
      </c>
      <c r="D52" s="5" t="s">
        <v>21</v>
      </c>
      <c r="E52" s="25" t="s">
        <v>51</v>
      </c>
    </row>
    <row r="53" spans="1:5" x14ac:dyDescent="0.2">
      <c r="A53" s="25">
        <v>111</v>
      </c>
      <c r="B53" s="5" t="s">
        <v>71</v>
      </c>
      <c r="C53" s="5" t="s">
        <v>30</v>
      </c>
      <c r="D53" s="5" t="s">
        <v>21</v>
      </c>
      <c r="E53" s="25" t="s">
        <v>51</v>
      </c>
    </row>
    <row r="54" spans="1:5" x14ac:dyDescent="0.2">
      <c r="A54" s="25">
        <v>113</v>
      </c>
      <c r="B54" s="5" t="s">
        <v>72</v>
      </c>
      <c r="C54" s="5" t="s">
        <v>27</v>
      </c>
      <c r="D54" s="5" t="s">
        <v>21</v>
      </c>
      <c r="E54" s="25" t="s">
        <v>51</v>
      </c>
    </row>
    <row r="55" spans="1:5" x14ac:dyDescent="0.2">
      <c r="A55" s="25">
        <v>114</v>
      </c>
      <c r="B55" s="5" t="s">
        <v>73</v>
      </c>
      <c r="C55" s="5" t="s">
        <v>20</v>
      </c>
      <c r="D55" s="5" t="s">
        <v>21</v>
      </c>
      <c r="E55" s="25" t="s">
        <v>51</v>
      </c>
    </row>
    <row r="56" spans="1:5" x14ac:dyDescent="0.2">
      <c r="A56" s="25">
        <v>115</v>
      </c>
      <c r="B56" s="5" t="s">
        <v>74</v>
      </c>
      <c r="C56" s="5" t="s">
        <v>20</v>
      </c>
      <c r="D56" s="5" t="s">
        <v>21</v>
      </c>
      <c r="E56" s="25" t="s">
        <v>51</v>
      </c>
    </row>
    <row r="57" spans="1:5" x14ac:dyDescent="0.2">
      <c r="A57" s="25">
        <v>116</v>
      </c>
      <c r="B57" s="5" t="s">
        <v>75</v>
      </c>
      <c r="C57" s="5" t="s">
        <v>26</v>
      </c>
      <c r="D57" s="5" t="s">
        <v>21</v>
      </c>
      <c r="E57" s="25" t="s">
        <v>51</v>
      </c>
    </row>
    <row r="58" spans="1:5" x14ac:dyDescent="0.2">
      <c r="A58" s="25">
        <v>118</v>
      </c>
      <c r="B58" s="5" t="s">
        <v>76</v>
      </c>
      <c r="C58" s="5" t="s">
        <v>26</v>
      </c>
      <c r="D58" s="5" t="s">
        <v>21</v>
      </c>
      <c r="E58" s="25" t="s">
        <v>51</v>
      </c>
    </row>
    <row r="59" spans="1:5" x14ac:dyDescent="0.2">
      <c r="A59" s="25">
        <v>119</v>
      </c>
      <c r="B59" s="5" t="s">
        <v>77</v>
      </c>
      <c r="C59" s="5" t="s">
        <v>29</v>
      </c>
      <c r="D59" s="5" t="s">
        <v>21</v>
      </c>
      <c r="E59" s="25" t="s">
        <v>51</v>
      </c>
    </row>
    <row r="60" spans="1:5" x14ac:dyDescent="0.2">
      <c r="A60" s="25">
        <v>122</v>
      </c>
      <c r="B60" s="5" t="s">
        <v>78</v>
      </c>
      <c r="C60" s="5" t="s">
        <v>27</v>
      </c>
      <c r="D60" s="5" t="s">
        <v>21</v>
      </c>
      <c r="E60" s="25" t="s">
        <v>51</v>
      </c>
    </row>
    <row r="61" spans="1:5" x14ac:dyDescent="0.2">
      <c r="A61" s="25">
        <v>123</v>
      </c>
      <c r="B61" s="5" t="s">
        <v>79</v>
      </c>
      <c r="C61" s="5" t="s">
        <v>26</v>
      </c>
      <c r="D61" s="5" t="s">
        <v>21</v>
      </c>
      <c r="E61" s="25" t="s">
        <v>51</v>
      </c>
    </row>
    <row r="62" spans="1:5" x14ac:dyDescent="0.2">
      <c r="A62" s="25">
        <v>124</v>
      </c>
      <c r="B62" s="5" t="s">
        <v>80</v>
      </c>
      <c r="C62" s="5" t="s">
        <v>30</v>
      </c>
      <c r="D62" s="5" t="s">
        <v>21</v>
      </c>
      <c r="E62" s="25" t="s">
        <v>51</v>
      </c>
    </row>
    <row r="63" spans="1:5" x14ac:dyDescent="0.2">
      <c r="A63" s="25">
        <v>125</v>
      </c>
      <c r="B63" s="5" t="s">
        <v>81</v>
      </c>
      <c r="C63" s="5" t="s">
        <v>20</v>
      </c>
      <c r="D63" s="5" t="s">
        <v>21</v>
      </c>
      <c r="E63" s="25" t="s">
        <v>51</v>
      </c>
    </row>
    <row r="64" spans="1:5" x14ac:dyDescent="0.2">
      <c r="A64" s="25">
        <v>126</v>
      </c>
      <c r="B64" s="5" t="s">
        <v>82</v>
      </c>
      <c r="C64" s="5" t="s">
        <v>83</v>
      </c>
      <c r="D64" s="5" t="s">
        <v>21</v>
      </c>
      <c r="E64" s="25" t="s">
        <v>51</v>
      </c>
    </row>
    <row r="65" spans="1:5" x14ac:dyDescent="0.2">
      <c r="A65" s="25">
        <v>128</v>
      </c>
      <c r="B65" s="5" t="s">
        <v>84</v>
      </c>
      <c r="C65" s="5" t="s">
        <v>28</v>
      </c>
      <c r="D65" s="5" t="s">
        <v>21</v>
      </c>
      <c r="E65" s="25" t="s">
        <v>51</v>
      </c>
    </row>
    <row r="66" spans="1:5" x14ac:dyDescent="0.2">
      <c r="A66" s="25">
        <v>133</v>
      </c>
      <c r="B66" s="5" t="s">
        <v>85</v>
      </c>
      <c r="C66" s="5" t="s">
        <v>25</v>
      </c>
      <c r="D66" s="5" t="s">
        <v>21</v>
      </c>
      <c r="E66" s="25" t="s">
        <v>51</v>
      </c>
    </row>
    <row r="67" spans="1:5" x14ac:dyDescent="0.2">
      <c r="A67" s="25">
        <v>134</v>
      </c>
      <c r="B67" s="5" t="s">
        <v>86</v>
      </c>
      <c r="C67" s="5" t="s">
        <v>38</v>
      </c>
      <c r="D67" s="5" t="s">
        <v>21</v>
      </c>
      <c r="E67" s="25" t="s">
        <v>51</v>
      </c>
    </row>
    <row r="68" spans="1:5" x14ac:dyDescent="0.2">
      <c r="A68" s="25">
        <v>135</v>
      </c>
      <c r="B68" s="5" t="s">
        <v>87</v>
      </c>
      <c r="C68" s="5" t="s">
        <v>35</v>
      </c>
      <c r="D68" s="5" t="s">
        <v>21</v>
      </c>
      <c r="E68" s="25" t="s">
        <v>51</v>
      </c>
    </row>
    <row r="69" spans="1:5" x14ac:dyDescent="0.2">
      <c r="A69" s="25">
        <v>136</v>
      </c>
      <c r="B69" s="5" t="s">
        <v>88</v>
      </c>
      <c r="C69" s="5" t="s">
        <v>26</v>
      </c>
      <c r="D69" s="5" t="s">
        <v>21</v>
      </c>
      <c r="E69" s="25" t="s">
        <v>51</v>
      </c>
    </row>
    <row r="70" spans="1:5" x14ac:dyDescent="0.2">
      <c r="A70" s="25">
        <v>137</v>
      </c>
      <c r="B70" s="5" t="s">
        <v>89</v>
      </c>
      <c r="C70" s="5" t="s">
        <v>23</v>
      </c>
      <c r="D70" s="5" t="s">
        <v>21</v>
      </c>
      <c r="E70" s="25" t="s">
        <v>51</v>
      </c>
    </row>
    <row r="71" spans="1:5" x14ac:dyDescent="0.2">
      <c r="A71" s="25">
        <v>138</v>
      </c>
      <c r="B71" s="5" t="s">
        <v>90</v>
      </c>
      <c r="C71" s="5" t="s">
        <v>26</v>
      </c>
      <c r="D71" s="5" t="s">
        <v>21</v>
      </c>
      <c r="E71" s="25" t="s">
        <v>51</v>
      </c>
    </row>
    <row r="72" spans="1:5" x14ac:dyDescent="0.2">
      <c r="A72" s="25">
        <v>141</v>
      </c>
      <c r="B72" s="5" t="s">
        <v>91</v>
      </c>
      <c r="C72" s="5" t="s">
        <v>35</v>
      </c>
      <c r="D72" s="5" t="s">
        <v>21</v>
      </c>
      <c r="E72" s="25" t="s">
        <v>51</v>
      </c>
    </row>
    <row r="73" spans="1:5" x14ac:dyDescent="0.2">
      <c r="A73" s="25">
        <v>145</v>
      </c>
      <c r="B73" s="5" t="s">
        <v>92</v>
      </c>
      <c r="C73" s="5" t="s">
        <v>29</v>
      </c>
      <c r="D73" s="5" t="s">
        <v>21</v>
      </c>
      <c r="E73" s="25" t="s">
        <v>51</v>
      </c>
    </row>
    <row r="74" spans="1:5" x14ac:dyDescent="0.2">
      <c r="A74" s="25">
        <v>281</v>
      </c>
      <c r="B74" s="5" t="s">
        <v>93</v>
      </c>
      <c r="C74" s="5" t="s">
        <v>30</v>
      </c>
      <c r="D74" s="5" t="s">
        <v>21</v>
      </c>
      <c r="E74" s="25" t="s">
        <v>51</v>
      </c>
    </row>
    <row r="75" spans="1:5" x14ac:dyDescent="0.2">
      <c r="A75" s="25">
        <v>148</v>
      </c>
      <c r="B75" s="5" t="s">
        <v>94</v>
      </c>
      <c r="C75" s="5" t="s">
        <v>38</v>
      </c>
      <c r="D75" s="5" t="s">
        <v>21</v>
      </c>
      <c r="E75" s="25" t="s">
        <v>51</v>
      </c>
    </row>
    <row r="76" spans="1:5" x14ac:dyDescent="0.2">
      <c r="A76" s="25">
        <v>153</v>
      </c>
      <c r="B76" s="5" t="s">
        <v>95</v>
      </c>
      <c r="C76" s="5" t="s">
        <v>26</v>
      </c>
      <c r="D76" s="5" t="s">
        <v>21</v>
      </c>
      <c r="E76" s="25" t="s">
        <v>51</v>
      </c>
    </row>
    <row r="77" spans="1:5" x14ac:dyDescent="0.2">
      <c r="A77" s="25">
        <v>155</v>
      </c>
      <c r="B77" s="5" t="s">
        <v>96</v>
      </c>
      <c r="C77" s="5" t="s">
        <v>25</v>
      </c>
      <c r="D77" s="5" t="s">
        <v>21</v>
      </c>
      <c r="E77" s="25" t="s">
        <v>51</v>
      </c>
    </row>
    <row r="78" spans="1:5" x14ac:dyDescent="0.2">
      <c r="A78" s="25">
        <v>156</v>
      </c>
      <c r="B78" s="5" t="s">
        <v>97</v>
      </c>
      <c r="C78" s="5" t="s">
        <v>27</v>
      </c>
      <c r="D78" s="5" t="s">
        <v>21</v>
      </c>
      <c r="E78" s="25" t="s">
        <v>51</v>
      </c>
    </row>
    <row r="79" spans="1:5" x14ac:dyDescent="0.2">
      <c r="A79" s="25">
        <v>157</v>
      </c>
      <c r="B79" s="5" t="s">
        <v>98</v>
      </c>
      <c r="C79" s="5" t="s">
        <v>99</v>
      </c>
      <c r="D79" s="5" t="s">
        <v>21</v>
      </c>
      <c r="E79" s="25" t="s">
        <v>51</v>
      </c>
    </row>
    <row r="80" spans="1:5" x14ac:dyDescent="0.2">
      <c r="A80" s="25">
        <v>158</v>
      </c>
      <c r="B80" s="5" t="s">
        <v>100</v>
      </c>
      <c r="C80" s="5" t="s">
        <v>27</v>
      </c>
      <c r="D80" s="5" t="s">
        <v>21</v>
      </c>
      <c r="E80" s="25" t="s">
        <v>51</v>
      </c>
    </row>
    <row r="81" spans="1:5" x14ac:dyDescent="0.2">
      <c r="A81" s="25">
        <v>159</v>
      </c>
      <c r="B81" s="5" t="s">
        <v>101</v>
      </c>
      <c r="C81" s="5" t="s">
        <v>30</v>
      </c>
      <c r="D81" s="5" t="s">
        <v>21</v>
      </c>
      <c r="E81" s="25" t="s">
        <v>51</v>
      </c>
    </row>
    <row r="82" spans="1:5" x14ac:dyDescent="0.2">
      <c r="A82" s="25">
        <v>160</v>
      </c>
      <c r="B82" s="5" t="s">
        <v>102</v>
      </c>
      <c r="C82" s="5" t="s">
        <v>38</v>
      </c>
      <c r="D82" s="5" t="s">
        <v>21</v>
      </c>
      <c r="E82" s="25" t="s">
        <v>51</v>
      </c>
    </row>
    <row r="83" spans="1:5" x14ac:dyDescent="0.2">
      <c r="A83" s="25">
        <v>161</v>
      </c>
      <c r="B83" s="5" t="s">
        <v>103</v>
      </c>
      <c r="C83" s="5" t="s">
        <v>24</v>
      </c>
      <c r="D83" s="5" t="s">
        <v>21</v>
      </c>
      <c r="E83" s="25" t="s">
        <v>51</v>
      </c>
    </row>
    <row r="84" spans="1:5" x14ac:dyDescent="0.2">
      <c r="A84" s="25">
        <v>162</v>
      </c>
      <c r="B84" s="5" t="s">
        <v>104</v>
      </c>
      <c r="C84" s="5" t="s">
        <v>20</v>
      </c>
      <c r="D84" s="5" t="s">
        <v>21</v>
      </c>
      <c r="E84" s="25" t="s">
        <v>51</v>
      </c>
    </row>
    <row r="85" spans="1:5" x14ac:dyDescent="0.2">
      <c r="A85" s="25">
        <v>163</v>
      </c>
      <c r="B85" s="5" t="s">
        <v>105</v>
      </c>
      <c r="C85" s="5" t="s">
        <v>30</v>
      </c>
      <c r="D85" s="5" t="s">
        <v>21</v>
      </c>
      <c r="E85" s="25" t="s">
        <v>51</v>
      </c>
    </row>
    <row r="86" spans="1:5" x14ac:dyDescent="0.2">
      <c r="A86" s="26">
        <v>164</v>
      </c>
      <c r="B86" s="5" t="s">
        <v>106</v>
      </c>
      <c r="C86" s="5" t="s">
        <v>27</v>
      </c>
      <c r="D86" s="5" t="s">
        <v>21</v>
      </c>
      <c r="E86" s="25" t="s">
        <v>51</v>
      </c>
    </row>
    <row r="87" spans="1:5" x14ac:dyDescent="0.2">
      <c r="A87" s="25">
        <v>166</v>
      </c>
      <c r="B87" s="5" t="s">
        <v>107</v>
      </c>
      <c r="C87" s="5" t="s">
        <v>42</v>
      </c>
      <c r="D87" s="5" t="s">
        <v>21</v>
      </c>
      <c r="E87" s="25" t="s">
        <v>51</v>
      </c>
    </row>
    <row r="88" spans="1:5" x14ac:dyDescent="0.2">
      <c r="A88" s="25">
        <v>167</v>
      </c>
      <c r="B88" s="5" t="s">
        <v>108</v>
      </c>
      <c r="C88" s="5" t="s">
        <v>27</v>
      </c>
      <c r="D88" s="5" t="s">
        <v>21</v>
      </c>
      <c r="E88" s="25" t="s">
        <v>51</v>
      </c>
    </row>
    <row r="89" spans="1:5" x14ac:dyDescent="0.2">
      <c r="A89" s="25">
        <v>170</v>
      </c>
      <c r="B89" s="5" t="s">
        <v>109</v>
      </c>
      <c r="C89" s="5" t="s">
        <v>23</v>
      </c>
      <c r="D89" s="5" t="s">
        <v>21</v>
      </c>
      <c r="E89" s="25" t="s">
        <v>51</v>
      </c>
    </row>
    <row r="90" spans="1:5" x14ac:dyDescent="0.2">
      <c r="A90" s="25">
        <v>171</v>
      </c>
      <c r="B90" s="5" t="s">
        <v>110</v>
      </c>
      <c r="C90" s="5" t="s">
        <v>26</v>
      </c>
      <c r="D90" s="5" t="s">
        <v>21</v>
      </c>
      <c r="E90" s="25" t="s">
        <v>51</v>
      </c>
    </row>
    <row r="91" spans="1:5" x14ac:dyDescent="0.2">
      <c r="A91" s="25">
        <v>172</v>
      </c>
      <c r="B91" s="5" t="s">
        <v>111</v>
      </c>
      <c r="C91" s="5" t="s">
        <v>25</v>
      </c>
      <c r="D91" s="5" t="s">
        <v>21</v>
      </c>
      <c r="E91" s="25" t="s">
        <v>51</v>
      </c>
    </row>
    <row r="92" spans="1:5" x14ac:dyDescent="0.2">
      <c r="A92" s="25">
        <v>174</v>
      </c>
      <c r="B92" s="5" t="s">
        <v>112</v>
      </c>
      <c r="C92" s="5" t="s">
        <v>24</v>
      </c>
      <c r="D92" s="5" t="s">
        <v>21</v>
      </c>
      <c r="E92" s="25" t="s">
        <v>51</v>
      </c>
    </row>
    <row r="93" spans="1:5" x14ac:dyDescent="0.2">
      <c r="A93" s="25">
        <v>175</v>
      </c>
      <c r="B93" s="5" t="s">
        <v>113</v>
      </c>
      <c r="C93" s="5" t="s">
        <v>35</v>
      </c>
      <c r="D93" s="5" t="s">
        <v>21</v>
      </c>
      <c r="E93" s="25" t="s">
        <v>51</v>
      </c>
    </row>
    <row r="94" spans="1:5" x14ac:dyDescent="0.2">
      <c r="A94" s="25">
        <v>176</v>
      </c>
      <c r="B94" s="5" t="s">
        <v>114</v>
      </c>
      <c r="C94" s="5" t="s">
        <v>29</v>
      </c>
      <c r="D94" s="5" t="s">
        <v>21</v>
      </c>
      <c r="E94" s="25" t="s">
        <v>51</v>
      </c>
    </row>
    <row r="95" spans="1:5" x14ac:dyDescent="0.2">
      <c r="A95" s="25">
        <v>178</v>
      </c>
      <c r="B95" s="5" t="s">
        <v>115</v>
      </c>
      <c r="C95" s="5" t="s">
        <v>25</v>
      </c>
      <c r="D95" s="5" t="s">
        <v>21</v>
      </c>
      <c r="E95" s="25" t="s">
        <v>51</v>
      </c>
    </row>
    <row r="96" spans="1:5" x14ac:dyDescent="0.2">
      <c r="A96" s="25">
        <v>180</v>
      </c>
      <c r="B96" s="5" t="s">
        <v>116</v>
      </c>
      <c r="C96" s="5" t="s">
        <v>26</v>
      </c>
      <c r="D96" s="5" t="s">
        <v>21</v>
      </c>
      <c r="E96" s="25" t="s">
        <v>51</v>
      </c>
    </row>
    <row r="97" spans="1:5" x14ac:dyDescent="0.2">
      <c r="A97" s="25">
        <v>184</v>
      </c>
      <c r="B97" s="5" t="s">
        <v>117</v>
      </c>
      <c r="C97" s="5" t="s">
        <v>29</v>
      </c>
      <c r="D97" s="5" t="s">
        <v>21</v>
      </c>
      <c r="E97" s="25" t="s">
        <v>51</v>
      </c>
    </row>
    <row r="98" spans="1:5" x14ac:dyDescent="0.2">
      <c r="A98" s="25">
        <v>185</v>
      </c>
      <c r="B98" s="5" t="s">
        <v>118</v>
      </c>
      <c r="C98" s="5" t="s">
        <v>20</v>
      </c>
      <c r="D98" s="5" t="s">
        <v>21</v>
      </c>
      <c r="E98" s="25" t="s">
        <v>51</v>
      </c>
    </row>
    <row r="99" spans="1:5" x14ac:dyDescent="0.2">
      <c r="A99" s="25">
        <v>187</v>
      </c>
      <c r="B99" s="5" t="s">
        <v>119</v>
      </c>
      <c r="C99" s="5" t="s">
        <v>29</v>
      </c>
      <c r="D99" s="5" t="s">
        <v>21</v>
      </c>
      <c r="E99" s="25" t="s">
        <v>51</v>
      </c>
    </row>
    <row r="100" spans="1:5" x14ac:dyDescent="0.2">
      <c r="A100" s="25">
        <v>188</v>
      </c>
      <c r="B100" s="5" t="s">
        <v>120</v>
      </c>
      <c r="C100" s="5" t="s">
        <v>20</v>
      </c>
      <c r="D100" s="5" t="s">
        <v>21</v>
      </c>
      <c r="E100" s="25" t="s">
        <v>51</v>
      </c>
    </row>
    <row r="101" spans="1:5" x14ac:dyDescent="0.2">
      <c r="A101" s="25">
        <v>189</v>
      </c>
      <c r="B101" s="5" t="s">
        <v>121</v>
      </c>
      <c r="C101" s="5" t="s">
        <v>24</v>
      </c>
      <c r="D101" s="5" t="s">
        <v>21</v>
      </c>
      <c r="E101" s="25" t="s">
        <v>51</v>
      </c>
    </row>
    <row r="102" spans="1:5" x14ac:dyDescent="0.2">
      <c r="A102" s="25">
        <v>190</v>
      </c>
      <c r="B102" s="5" t="s">
        <v>122</v>
      </c>
      <c r="C102" s="5" t="s">
        <v>23</v>
      </c>
      <c r="D102" s="5" t="s">
        <v>21</v>
      </c>
      <c r="E102" s="25" t="s">
        <v>51</v>
      </c>
    </row>
    <row r="103" spans="1:5" x14ac:dyDescent="0.2">
      <c r="A103" s="25">
        <v>192</v>
      </c>
      <c r="B103" s="5" t="s">
        <v>123</v>
      </c>
      <c r="C103" s="5" t="s">
        <v>23</v>
      </c>
      <c r="D103" s="5" t="s">
        <v>21</v>
      </c>
      <c r="E103" s="25" t="s">
        <v>51</v>
      </c>
    </row>
    <row r="104" spans="1:5" x14ac:dyDescent="0.2">
      <c r="A104" s="25">
        <v>193</v>
      </c>
      <c r="B104" s="5" t="s">
        <v>124</v>
      </c>
      <c r="C104" s="5" t="s">
        <v>23</v>
      </c>
      <c r="D104" s="5" t="s">
        <v>21</v>
      </c>
      <c r="E104" s="25" t="s">
        <v>51</v>
      </c>
    </row>
    <row r="105" spans="1:5" x14ac:dyDescent="0.2">
      <c r="A105" s="25">
        <v>194</v>
      </c>
      <c r="B105" s="5" t="s">
        <v>125</v>
      </c>
      <c r="C105" s="5" t="s">
        <v>27</v>
      </c>
      <c r="D105" s="5" t="s">
        <v>21</v>
      </c>
      <c r="E105" s="25" t="s">
        <v>51</v>
      </c>
    </row>
    <row r="106" spans="1:5" x14ac:dyDescent="0.2">
      <c r="A106" s="25">
        <v>195</v>
      </c>
      <c r="B106" s="5" t="s">
        <v>126</v>
      </c>
      <c r="C106" s="5" t="s">
        <v>26</v>
      </c>
      <c r="D106" s="5" t="s">
        <v>21</v>
      </c>
      <c r="E106" s="25" t="s">
        <v>51</v>
      </c>
    </row>
    <row r="107" spans="1:5" x14ac:dyDescent="0.2">
      <c r="A107" s="25">
        <v>196</v>
      </c>
      <c r="B107" s="5" t="s">
        <v>127</v>
      </c>
      <c r="C107" s="5" t="s">
        <v>25</v>
      </c>
      <c r="D107" s="5" t="s">
        <v>21</v>
      </c>
      <c r="E107" s="25" t="s">
        <v>51</v>
      </c>
    </row>
    <row r="108" spans="1:5" x14ac:dyDescent="0.2">
      <c r="A108" s="25">
        <v>198</v>
      </c>
      <c r="B108" s="5" t="s">
        <v>128</v>
      </c>
      <c r="C108" s="5" t="s">
        <v>20</v>
      </c>
      <c r="D108" s="5" t="s">
        <v>21</v>
      </c>
      <c r="E108" s="25" t="s">
        <v>51</v>
      </c>
    </row>
    <row r="109" spans="1:5" x14ac:dyDescent="0.2">
      <c r="A109" s="26">
        <v>199</v>
      </c>
      <c r="B109" s="5" t="s">
        <v>129</v>
      </c>
      <c r="C109" s="5" t="s">
        <v>23</v>
      </c>
      <c r="D109" s="5" t="s">
        <v>21</v>
      </c>
      <c r="E109" s="25" t="s">
        <v>51</v>
      </c>
    </row>
    <row r="110" spans="1:5" x14ac:dyDescent="0.2">
      <c r="A110" s="25">
        <v>201</v>
      </c>
      <c r="B110" s="5" t="s">
        <v>130</v>
      </c>
      <c r="C110" s="5" t="s">
        <v>30</v>
      </c>
      <c r="D110" s="5" t="s">
        <v>131</v>
      </c>
      <c r="E110" s="25" t="s">
        <v>22</v>
      </c>
    </row>
    <row r="111" spans="1:5" x14ac:dyDescent="0.2">
      <c r="A111" s="25">
        <v>202</v>
      </c>
      <c r="B111" s="5" t="s">
        <v>132</v>
      </c>
      <c r="C111" s="5" t="s">
        <v>27</v>
      </c>
      <c r="D111" s="5" t="s">
        <v>131</v>
      </c>
      <c r="E111" s="25" t="s">
        <v>22</v>
      </c>
    </row>
    <row r="112" spans="1:5" x14ac:dyDescent="0.2">
      <c r="A112" s="25">
        <v>204</v>
      </c>
      <c r="B112" s="5" t="s">
        <v>49</v>
      </c>
      <c r="C112" s="5" t="s">
        <v>20</v>
      </c>
      <c r="D112" s="5" t="s">
        <v>131</v>
      </c>
      <c r="E112" s="25" t="s">
        <v>22</v>
      </c>
    </row>
    <row r="113" spans="1:5" x14ac:dyDescent="0.2">
      <c r="A113" s="25">
        <v>205</v>
      </c>
      <c r="B113" s="5" t="s">
        <v>133</v>
      </c>
      <c r="C113" s="5" t="s">
        <v>27</v>
      </c>
      <c r="D113" s="5" t="s">
        <v>131</v>
      </c>
      <c r="E113" s="25" t="s">
        <v>22</v>
      </c>
    </row>
    <row r="114" spans="1:5" x14ac:dyDescent="0.2">
      <c r="A114" s="25">
        <v>208</v>
      </c>
      <c r="B114" s="5" t="s">
        <v>134</v>
      </c>
      <c r="C114" s="5" t="s">
        <v>26</v>
      </c>
      <c r="D114" s="5" t="s">
        <v>131</v>
      </c>
      <c r="E114" s="25" t="s">
        <v>22</v>
      </c>
    </row>
    <row r="115" spans="1:5" x14ac:dyDescent="0.2">
      <c r="A115" s="25">
        <v>209</v>
      </c>
      <c r="B115" s="5" t="s">
        <v>135</v>
      </c>
      <c r="C115" s="5" t="s">
        <v>24</v>
      </c>
      <c r="D115" s="5" t="s">
        <v>131</v>
      </c>
      <c r="E115" s="25" t="s">
        <v>22</v>
      </c>
    </row>
    <row r="116" spans="1:5" x14ac:dyDescent="0.2">
      <c r="A116" s="25">
        <v>212</v>
      </c>
      <c r="B116" s="18" t="s">
        <v>136</v>
      </c>
      <c r="C116" s="18" t="s">
        <v>26</v>
      </c>
      <c r="D116" s="5" t="s">
        <v>131</v>
      </c>
      <c r="E116" s="25" t="s">
        <v>22</v>
      </c>
    </row>
    <row r="117" spans="1:5" x14ac:dyDescent="0.2">
      <c r="A117" s="25">
        <v>215</v>
      </c>
      <c r="B117" s="18" t="s">
        <v>137</v>
      </c>
      <c r="C117" s="18" t="s">
        <v>20</v>
      </c>
      <c r="D117" s="5" t="s">
        <v>131</v>
      </c>
      <c r="E117" s="25" t="s">
        <v>22</v>
      </c>
    </row>
    <row r="118" spans="1:5" x14ac:dyDescent="0.2">
      <c r="A118" s="25">
        <v>217</v>
      </c>
      <c r="B118" s="5" t="s">
        <v>138</v>
      </c>
      <c r="C118" s="23" t="s">
        <v>30</v>
      </c>
      <c r="D118" s="5" t="s">
        <v>131</v>
      </c>
      <c r="E118" s="25" t="s">
        <v>22</v>
      </c>
    </row>
    <row r="119" spans="1:5" x14ac:dyDescent="0.2">
      <c r="A119" s="25">
        <v>218</v>
      </c>
      <c r="B119" s="5" t="s">
        <v>139</v>
      </c>
      <c r="C119" s="24" t="s">
        <v>24</v>
      </c>
      <c r="D119" s="5" t="s">
        <v>131</v>
      </c>
      <c r="E119" s="25" t="s">
        <v>22</v>
      </c>
    </row>
    <row r="120" spans="1:5" x14ac:dyDescent="0.2">
      <c r="A120" s="25">
        <v>220</v>
      </c>
      <c r="B120" s="5" t="s">
        <v>140</v>
      </c>
      <c r="C120" s="23" t="s">
        <v>42</v>
      </c>
      <c r="D120" s="5" t="s">
        <v>131</v>
      </c>
      <c r="E120" s="25" t="s">
        <v>22</v>
      </c>
    </row>
    <row r="121" spans="1:5" x14ac:dyDescent="0.2">
      <c r="A121" s="25">
        <v>221</v>
      </c>
      <c r="B121" s="5" t="s">
        <v>141</v>
      </c>
      <c r="C121" s="23" t="s">
        <v>25</v>
      </c>
      <c r="D121" s="5" t="s">
        <v>131</v>
      </c>
      <c r="E121" s="25" t="s">
        <v>22</v>
      </c>
    </row>
    <row r="122" spans="1:5" x14ac:dyDescent="0.2">
      <c r="A122" s="25">
        <v>222</v>
      </c>
      <c r="B122" s="5" t="s">
        <v>48</v>
      </c>
      <c r="C122" s="24" t="s">
        <v>24</v>
      </c>
      <c r="D122" s="5" t="s">
        <v>131</v>
      </c>
      <c r="E122" s="25" t="s">
        <v>22</v>
      </c>
    </row>
    <row r="123" spans="1:5" x14ac:dyDescent="0.2">
      <c r="A123" s="25">
        <v>226</v>
      </c>
      <c r="B123" s="5" t="s">
        <v>142</v>
      </c>
      <c r="C123" s="23" t="s">
        <v>26</v>
      </c>
      <c r="D123" s="5" t="s">
        <v>131</v>
      </c>
      <c r="E123" s="25" t="s">
        <v>22</v>
      </c>
    </row>
    <row r="124" spans="1:5" x14ac:dyDescent="0.2">
      <c r="A124" s="25">
        <v>228</v>
      </c>
      <c r="B124" s="5" t="s">
        <v>143</v>
      </c>
      <c r="C124" s="23" t="s">
        <v>23</v>
      </c>
      <c r="D124" s="5" t="s">
        <v>131</v>
      </c>
      <c r="E124" s="25" t="s">
        <v>22</v>
      </c>
    </row>
    <row r="125" spans="1:5" x14ac:dyDescent="0.2">
      <c r="A125" s="25">
        <v>285</v>
      </c>
      <c r="B125" s="5" t="s">
        <v>144</v>
      </c>
      <c r="C125" s="23" t="s">
        <v>25</v>
      </c>
      <c r="D125" s="5" t="s">
        <v>131</v>
      </c>
      <c r="E125" s="25" t="s">
        <v>22</v>
      </c>
    </row>
    <row r="126" spans="1:5" x14ac:dyDescent="0.2">
      <c r="A126" s="25">
        <v>229</v>
      </c>
      <c r="B126" s="5" t="s">
        <v>145</v>
      </c>
      <c r="C126" s="5" t="s">
        <v>42</v>
      </c>
      <c r="D126" s="5" t="s">
        <v>131</v>
      </c>
      <c r="E126" s="25" t="s">
        <v>51</v>
      </c>
    </row>
    <row r="127" spans="1:5" x14ac:dyDescent="0.2">
      <c r="A127" s="25">
        <v>230</v>
      </c>
      <c r="B127" s="5" t="s">
        <v>146</v>
      </c>
      <c r="C127" s="5" t="s">
        <v>30</v>
      </c>
      <c r="D127" s="5" t="s">
        <v>131</v>
      </c>
      <c r="E127" s="25" t="s">
        <v>51</v>
      </c>
    </row>
    <row r="128" spans="1:5" x14ac:dyDescent="0.2">
      <c r="A128" s="25">
        <v>231</v>
      </c>
      <c r="B128" s="5" t="s">
        <v>147</v>
      </c>
      <c r="C128" s="5" t="s">
        <v>26</v>
      </c>
      <c r="D128" s="5" t="s">
        <v>131</v>
      </c>
      <c r="E128" s="25" t="s">
        <v>51</v>
      </c>
    </row>
    <row r="129" spans="1:5" x14ac:dyDescent="0.2">
      <c r="A129" s="25">
        <v>232</v>
      </c>
      <c r="B129" s="5" t="s">
        <v>148</v>
      </c>
      <c r="C129" s="5" t="s">
        <v>24</v>
      </c>
      <c r="D129" s="5" t="s">
        <v>131</v>
      </c>
      <c r="E129" s="25" t="s">
        <v>51</v>
      </c>
    </row>
    <row r="130" spans="1:5" x14ac:dyDescent="0.2">
      <c r="A130" s="25">
        <v>233</v>
      </c>
      <c r="B130" s="5" t="s">
        <v>149</v>
      </c>
      <c r="C130" s="5" t="s">
        <v>25</v>
      </c>
      <c r="D130" s="5" t="s">
        <v>131</v>
      </c>
      <c r="E130" s="25" t="s">
        <v>51</v>
      </c>
    </row>
    <row r="131" spans="1:5" x14ac:dyDescent="0.2">
      <c r="A131" s="25">
        <v>234</v>
      </c>
      <c r="B131" s="5" t="s">
        <v>150</v>
      </c>
      <c r="C131" s="5" t="s">
        <v>26</v>
      </c>
      <c r="D131" s="5" t="s">
        <v>131</v>
      </c>
      <c r="E131" s="25" t="s">
        <v>51</v>
      </c>
    </row>
    <row r="132" spans="1:5" x14ac:dyDescent="0.2">
      <c r="A132" s="25">
        <v>235</v>
      </c>
      <c r="B132" s="5" t="s">
        <v>151</v>
      </c>
      <c r="C132" s="5" t="s">
        <v>26</v>
      </c>
      <c r="D132" s="5" t="s">
        <v>131</v>
      </c>
      <c r="E132" s="25" t="s">
        <v>51</v>
      </c>
    </row>
    <row r="133" spans="1:5" x14ac:dyDescent="0.2">
      <c r="A133" s="25">
        <v>237</v>
      </c>
      <c r="B133" s="5" t="s">
        <v>152</v>
      </c>
      <c r="C133" s="5" t="s">
        <v>30</v>
      </c>
      <c r="D133" s="5" t="s">
        <v>131</v>
      </c>
      <c r="E133" s="25" t="s">
        <v>51</v>
      </c>
    </row>
    <row r="134" spans="1:5" x14ac:dyDescent="0.2">
      <c r="A134" s="25">
        <v>240</v>
      </c>
      <c r="B134" s="5" t="s">
        <v>153</v>
      </c>
      <c r="C134" s="5" t="s">
        <v>30</v>
      </c>
      <c r="D134" s="5" t="s">
        <v>131</v>
      </c>
      <c r="E134" s="25" t="s">
        <v>51</v>
      </c>
    </row>
    <row r="135" spans="1:5" x14ac:dyDescent="0.2">
      <c r="A135" s="25">
        <v>243</v>
      </c>
      <c r="B135" s="5" t="s">
        <v>154</v>
      </c>
      <c r="C135" s="5" t="s">
        <v>42</v>
      </c>
      <c r="D135" s="5" t="s">
        <v>131</v>
      </c>
      <c r="E135" s="25" t="s">
        <v>51</v>
      </c>
    </row>
    <row r="136" spans="1:5" x14ac:dyDescent="0.2">
      <c r="A136" s="25">
        <v>244</v>
      </c>
      <c r="B136" s="5" t="s">
        <v>155</v>
      </c>
      <c r="C136" s="5" t="s">
        <v>25</v>
      </c>
      <c r="D136" s="5" t="s">
        <v>131</v>
      </c>
      <c r="E136" s="25" t="s">
        <v>51</v>
      </c>
    </row>
    <row r="137" spans="1:5" x14ac:dyDescent="0.2">
      <c r="A137" s="25">
        <v>245</v>
      </c>
      <c r="B137" s="5" t="s">
        <v>90</v>
      </c>
      <c r="C137" s="5" t="s">
        <v>26</v>
      </c>
      <c r="D137" s="5" t="s">
        <v>131</v>
      </c>
      <c r="E137" s="25" t="s">
        <v>51</v>
      </c>
    </row>
    <row r="138" spans="1:5" x14ac:dyDescent="0.2">
      <c r="A138" s="25">
        <v>246</v>
      </c>
      <c r="B138" s="5" t="s">
        <v>156</v>
      </c>
      <c r="C138" s="5" t="s">
        <v>25</v>
      </c>
      <c r="D138" s="5" t="s">
        <v>131</v>
      </c>
      <c r="E138" s="25" t="s">
        <v>51</v>
      </c>
    </row>
    <row r="139" spans="1:5" x14ac:dyDescent="0.2">
      <c r="A139" s="25">
        <v>247</v>
      </c>
      <c r="B139" s="5" t="s">
        <v>157</v>
      </c>
      <c r="C139" s="5" t="s">
        <v>26</v>
      </c>
      <c r="D139" s="5" t="s">
        <v>131</v>
      </c>
      <c r="E139" s="25" t="s">
        <v>51</v>
      </c>
    </row>
    <row r="140" spans="1:5" x14ac:dyDescent="0.2">
      <c r="A140" s="25">
        <v>248</v>
      </c>
      <c r="B140" s="5" t="s">
        <v>158</v>
      </c>
      <c r="C140" s="5" t="s">
        <v>29</v>
      </c>
      <c r="D140" s="5" t="s">
        <v>131</v>
      </c>
      <c r="E140" s="25" t="s">
        <v>51</v>
      </c>
    </row>
    <row r="141" spans="1:5" x14ac:dyDescent="0.2">
      <c r="A141" s="25">
        <v>250</v>
      </c>
      <c r="B141" s="5" t="s">
        <v>159</v>
      </c>
      <c r="C141" s="5" t="s">
        <v>99</v>
      </c>
      <c r="D141" s="5" t="s">
        <v>131</v>
      </c>
      <c r="E141" s="25" t="s">
        <v>51</v>
      </c>
    </row>
    <row r="142" spans="1:5" x14ac:dyDescent="0.2">
      <c r="A142" s="25">
        <v>252</v>
      </c>
      <c r="B142" s="5" t="s">
        <v>160</v>
      </c>
      <c r="C142" s="5" t="s">
        <v>26</v>
      </c>
      <c r="D142" s="5" t="s">
        <v>131</v>
      </c>
      <c r="E142" s="25" t="s">
        <v>51</v>
      </c>
    </row>
    <row r="143" spans="1:5" x14ac:dyDescent="0.2">
      <c r="A143" s="25">
        <v>253</v>
      </c>
      <c r="B143" s="5" t="s">
        <v>161</v>
      </c>
      <c r="C143" s="5" t="s">
        <v>99</v>
      </c>
      <c r="D143" s="5" t="s">
        <v>131</v>
      </c>
      <c r="E143" s="25" t="s">
        <v>51</v>
      </c>
    </row>
    <row r="144" spans="1:5" x14ac:dyDescent="0.2">
      <c r="A144" s="25">
        <v>255</v>
      </c>
      <c r="B144" s="5" t="s">
        <v>162</v>
      </c>
      <c r="C144" s="5" t="s">
        <v>38</v>
      </c>
      <c r="D144" s="5" t="s">
        <v>131</v>
      </c>
      <c r="E144" s="25" t="s">
        <v>51</v>
      </c>
    </row>
    <row r="145" spans="1:5" x14ac:dyDescent="0.2">
      <c r="A145" s="25">
        <v>258</v>
      </c>
      <c r="B145" s="5" t="s">
        <v>163</v>
      </c>
      <c r="C145" s="5" t="s">
        <v>20</v>
      </c>
      <c r="D145" s="5" t="s">
        <v>131</v>
      </c>
      <c r="E145" s="25" t="s">
        <v>51</v>
      </c>
    </row>
    <row r="146" spans="1:5" x14ac:dyDescent="0.2">
      <c r="A146" s="25">
        <v>259</v>
      </c>
      <c r="B146" s="5" t="s">
        <v>56</v>
      </c>
      <c r="C146" s="5" t="s">
        <v>24</v>
      </c>
      <c r="D146" s="5" t="s">
        <v>131</v>
      </c>
      <c r="E146" s="25" t="s">
        <v>51</v>
      </c>
    </row>
    <row r="147" spans="1:5" x14ac:dyDescent="0.2">
      <c r="A147" s="25">
        <v>260</v>
      </c>
      <c r="B147" s="5" t="s">
        <v>164</v>
      </c>
      <c r="C147" s="5" t="s">
        <v>30</v>
      </c>
      <c r="D147" s="5" t="s">
        <v>131</v>
      </c>
      <c r="E147" s="25" t="s">
        <v>51</v>
      </c>
    </row>
    <row r="148" spans="1:5" x14ac:dyDescent="0.2">
      <c r="A148" s="25">
        <v>262</v>
      </c>
      <c r="B148" s="5" t="s">
        <v>165</v>
      </c>
      <c r="C148" s="5" t="s">
        <v>20</v>
      </c>
      <c r="D148" s="5" t="s">
        <v>131</v>
      </c>
      <c r="E148" s="25" t="s">
        <v>51</v>
      </c>
    </row>
    <row r="149" spans="1:5" x14ac:dyDescent="0.2">
      <c r="A149" s="25">
        <v>263</v>
      </c>
      <c r="B149" s="5" t="s">
        <v>166</v>
      </c>
      <c r="C149" s="5" t="s">
        <v>27</v>
      </c>
      <c r="D149" s="5" t="s">
        <v>131</v>
      </c>
      <c r="E149" s="25" t="s">
        <v>51</v>
      </c>
    </row>
    <row r="150" spans="1:5" x14ac:dyDescent="0.2">
      <c r="A150" s="25">
        <v>269</v>
      </c>
      <c r="B150" s="5" t="s">
        <v>167</v>
      </c>
      <c r="C150" s="5" t="s">
        <v>30</v>
      </c>
      <c r="D150" s="5" t="s">
        <v>131</v>
      </c>
      <c r="E150" s="25" t="s">
        <v>51</v>
      </c>
    </row>
    <row r="151" spans="1:5" x14ac:dyDescent="0.2">
      <c r="A151" s="25">
        <v>270</v>
      </c>
      <c r="B151" s="5" t="s">
        <v>168</v>
      </c>
      <c r="C151" s="5" t="s">
        <v>38</v>
      </c>
      <c r="D151" s="5" t="s">
        <v>131</v>
      </c>
      <c r="E151" s="25" t="s">
        <v>51</v>
      </c>
    </row>
    <row r="152" spans="1:5" x14ac:dyDescent="0.2">
      <c r="A152" s="25">
        <v>271</v>
      </c>
      <c r="B152" s="5" t="s">
        <v>169</v>
      </c>
      <c r="C152" s="5" t="s">
        <v>25</v>
      </c>
      <c r="D152" s="5" t="s">
        <v>131</v>
      </c>
      <c r="E152" s="25" t="s">
        <v>51</v>
      </c>
    </row>
    <row r="153" spans="1:5" x14ac:dyDescent="0.2">
      <c r="A153" s="25">
        <v>273</v>
      </c>
      <c r="B153" s="5" t="s">
        <v>170</v>
      </c>
      <c r="C153" s="5" t="s">
        <v>27</v>
      </c>
      <c r="D153" s="5" t="s">
        <v>131</v>
      </c>
      <c r="E153" s="25" t="s">
        <v>51</v>
      </c>
    </row>
    <row r="154" spans="1:5" x14ac:dyDescent="0.2">
      <c r="A154" s="25">
        <v>274</v>
      </c>
      <c r="B154" s="5" t="s">
        <v>171</v>
      </c>
      <c r="C154" s="5" t="s">
        <v>25</v>
      </c>
      <c r="D154" s="5" t="s">
        <v>131</v>
      </c>
      <c r="E154" s="25" t="s">
        <v>51</v>
      </c>
    </row>
    <row r="155" spans="1:5" x14ac:dyDescent="0.2">
      <c r="A155" s="25">
        <v>275</v>
      </c>
      <c r="B155" s="5" t="s">
        <v>172</v>
      </c>
      <c r="C155" s="5" t="s">
        <v>26</v>
      </c>
      <c r="D155" s="5" t="s">
        <v>131</v>
      </c>
      <c r="E155" s="25" t="s">
        <v>51</v>
      </c>
    </row>
    <row r="156" spans="1:5" x14ac:dyDescent="0.2">
      <c r="A156" s="25">
        <v>276</v>
      </c>
      <c r="B156" s="5" t="s">
        <v>173</v>
      </c>
      <c r="C156" s="5" t="s">
        <v>28</v>
      </c>
      <c r="D156" s="5" t="s">
        <v>131</v>
      </c>
      <c r="E156" s="25" t="s">
        <v>51</v>
      </c>
    </row>
    <row r="157" spans="1:5" x14ac:dyDescent="0.2">
      <c r="A157" s="25">
        <v>277</v>
      </c>
      <c r="B157" s="5" t="s">
        <v>174</v>
      </c>
      <c r="C157" s="5" t="s">
        <v>99</v>
      </c>
      <c r="D157" s="5" t="s">
        <v>131</v>
      </c>
      <c r="E157" s="25" t="s">
        <v>51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opLeftCell="E1" zoomScale="90" zoomScaleNormal="90" zoomScaleSheetLayoutView="90" zoomScalePageLayoutView="70" workbookViewId="0">
      <selection activeCell="L24" sqref="L24"/>
    </sheetView>
  </sheetViews>
  <sheetFormatPr defaultRowHeight="14.25" x14ac:dyDescent="0.2"/>
  <cols>
    <col min="1" max="1" width="5" customWidth="1"/>
    <col min="2" max="2" width="22.5" bestFit="1" customWidth="1"/>
    <col min="3" max="4" width="6.875" style="2" customWidth="1"/>
    <col min="5" max="5" width="6.875" style="3" customWidth="1"/>
    <col min="6" max="6" width="5" customWidth="1"/>
    <col min="7" max="7" width="22.5" bestFit="1" customWidth="1"/>
    <col min="8" max="9" width="6.875" style="2" customWidth="1"/>
    <col min="10" max="10" width="6.875" style="3" customWidth="1"/>
    <col min="11" max="11" width="5" customWidth="1"/>
    <col min="12" max="12" width="22.5" bestFit="1" customWidth="1"/>
    <col min="13" max="14" width="6.875" style="2" customWidth="1"/>
    <col min="15" max="15" width="6.875" style="3" customWidth="1"/>
  </cols>
  <sheetData>
    <row r="1" spans="1:15" s="36" customFormat="1" ht="40.5" customHeight="1" x14ac:dyDescent="0.2">
      <c r="A1" s="35" t="s">
        <v>175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15" customHeight="1" x14ac:dyDescent="0.25">
      <c r="A2" s="27" t="s">
        <v>17</v>
      </c>
      <c r="B2" s="28"/>
      <c r="C2" s="28"/>
      <c r="D2" s="28"/>
      <c r="E2" s="29"/>
      <c r="F2" s="27" t="s">
        <v>18</v>
      </c>
      <c r="G2" s="28"/>
      <c r="H2" s="28"/>
      <c r="I2" s="28"/>
      <c r="J2" s="29"/>
      <c r="K2" s="27" t="s">
        <v>19</v>
      </c>
      <c r="L2" s="28"/>
      <c r="M2" s="28"/>
      <c r="N2" s="28"/>
      <c r="O2" s="29"/>
    </row>
    <row r="3" spans="1:15" x14ac:dyDescent="0.2">
      <c r="A3" s="13"/>
      <c r="B3" s="5"/>
      <c r="C3" s="14"/>
      <c r="D3" s="14"/>
      <c r="E3" s="20"/>
      <c r="F3" s="13"/>
      <c r="G3" s="5"/>
      <c r="H3" s="14"/>
      <c r="I3" s="14"/>
      <c r="J3" s="20"/>
      <c r="K3" s="13"/>
      <c r="L3" s="5"/>
      <c r="M3" s="14"/>
      <c r="N3" s="14"/>
      <c r="O3" s="20"/>
    </row>
    <row r="4" spans="1:15" x14ac:dyDescent="0.2">
      <c r="A4" s="13"/>
      <c r="B4" s="5"/>
      <c r="C4" s="14"/>
      <c r="D4" s="14"/>
      <c r="E4" s="20"/>
      <c r="F4" s="13"/>
      <c r="G4" s="5"/>
      <c r="H4" s="14"/>
      <c r="I4" s="14"/>
      <c r="J4" s="20"/>
      <c r="K4" s="13"/>
      <c r="L4" s="5"/>
      <c r="M4" s="14"/>
      <c r="N4" s="14"/>
      <c r="O4" s="20"/>
    </row>
    <row r="5" spans="1:15" ht="15" thickBot="1" x14ac:dyDescent="0.25">
      <c r="A5" s="13"/>
      <c r="B5" s="5"/>
      <c r="C5" s="14"/>
      <c r="D5" s="14"/>
      <c r="E5" s="20"/>
      <c r="F5" s="13"/>
      <c r="G5" s="5"/>
      <c r="H5" s="14"/>
      <c r="I5" s="14"/>
      <c r="J5" s="20"/>
      <c r="K5" s="13"/>
      <c r="L5" s="5"/>
      <c r="M5" s="14"/>
      <c r="N5" s="14"/>
      <c r="O5" s="20"/>
    </row>
    <row r="6" spans="1:15" ht="15" thickBot="1" x14ac:dyDescent="0.25">
      <c r="A6" s="30">
        <v>3</v>
      </c>
      <c r="B6" s="31" t="str">
        <f>VLOOKUP(A6,zoznam!$A:$B,2,FALSE)</f>
        <v>Simcakova Ivana</v>
      </c>
      <c r="C6" s="32">
        <v>3.8784722222222221E-4</v>
      </c>
      <c r="D6" s="33">
        <v>4.083333333333333E-4</v>
      </c>
      <c r="E6" s="34">
        <f>SUM(C6:D6)</f>
        <v>7.9618055555555551E-4</v>
      </c>
      <c r="F6" s="5"/>
      <c r="G6" s="5"/>
      <c r="H6" s="14"/>
      <c r="I6" s="14"/>
      <c r="J6" s="20"/>
      <c r="K6" s="13"/>
      <c r="L6" s="5"/>
      <c r="M6" s="14"/>
      <c r="N6" s="14"/>
      <c r="O6" s="20"/>
    </row>
    <row r="7" spans="1:15" x14ac:dyDescent="0.2">
      <c r="A7" s="4">
        <v>13</v>
      </c>
      <c r="B7" s="5" t="str">
        <f>VLOOKUP(A7,zoznam!$A:$B,2,FALSE)</f>
        <v>Krejcikova Jana</v>
      </c>
      <c r="C7" s="8">
        <v>5.2546296296296293E-4</v>
      </c>
      <c r="D7" s="7">
        <v>5.07175925925926E-4</v>
      </c>
      <c r="E7" s="20">
        <f>SUM(C7:D7)</f>
        <v>1.0326388888888889E-3</v>
      </c>
      <c r="F7" s="13"/>
      <c r="G7" s="5"/>
      <c r="H7" s="14"/>
      <c r="I7" s="14"/>
      <c r="J7" s="20"/>
      <c r="K7" s="13"/>
      <c r="L7" s="5"/>
      <c r="M7" s="14"/>
      <c r="N7" s="14"/>
      <c r="O7" s="20"/>
    </row>
    <row r="8" spans="1:15" x14ac:dyDescent="0.2">
      <c r="A8" s="13"/>
      <c r="B8" s="5"/>
      <c r="C8" s="14"/>
      <c r="D8" s="14"/>
      <c r="E8" s="20"/>
      <c r="F8" s="13"/>
      <c r="G8" s="5"/>
      <c r="H8" s="14"/>
      <c r="I8" s="14"/>
      <c r="J8" s="20"/>
      <c r="K8" s="13"/>
      <c r="L8" s="5"/>
      <c r="M8" s="14"/>
      <c r="N8" s="14"/>
      <c r="O8" s="20"/>
    </row>
    <row r="9" spans="1:15" ht="15.75" thickBot="1" x14ac:dyDescent="0.25">
      <c r="A9" s="13"/>
      <c r="B9" s="5"/>
      <c r="C9" s="14"/>
      <c r="D9" s="14"/>
      <c r="E9" s="20"/>
      <c r="F9" s="17"/>
      <c r="G9" s="18"/>
      <c r="H9" s="19"/>
      <c r="I9" s="19"/>
      <c r="J9" s="22"/>
      <c r="K9" s="13"/>
      <c r="L9" s="5"/>
      <c r="M9" s="14"/>
      <c r="N9" s="14"/>
      <c r="O9" s="20"/>
    </row>
    <row r="10" spans="1:15" ht="15" thickBot="1" x14ac:dyDescent="0.25">
      <c r="A10" s="13"/>
      <c r="B10" s="5"/>
      <c r="C10" s="14"/>
      <c r="D10" s="14"/>
      <c r="E10" s="6"/>
      <c r="F10" s="30">
        <v>6</v>
      </c>
      <c r="G10" s="31" t="str">
        <f>VLOOKUP(F10,zoznam!$A:$B,2,FALSE)</f>
        <v>Mimm Verena</v>
      </c>
      <c r="H10" s="32">
        <v>4.212962962962963E-4</v>
      </c>
      <c r="I10" s="33">
        <v>4.3229166666666671E-4</v>
      </c>
      <c r="J10" s="34">
        <f>SUM(H10:I10)</f>
        <v>8.53587962962963E-4</v>
      </c>
      <c r="K10" s="5"/>
      <c r="L10" s="5"/>
      <c r="M10" s="14"/>
      <c r="N10" s="14"/>
      <c r="O10" s="20"/>
    </row>
    <row r="11" spans="1:15" x14ac:dyDescent="0.2">
      <c r="A11" s="13"/>
      <c r="B11" s="5"/>
      <c r="C11" s="14"/>
      <c r="D11" s="14"/>
      <c r="E11" s="20"/>
      <c r="F11" s="4">
        <v>4</v>
      </c>
      <c r="G11" s="5" t="str">
        <f>VLOOKUP(F11,zoznam!$A:$B,2,FALSE)</f>
        <v>Illekova Sona</v>
      </c>
      <c r="H11" s="8">
        <v>4.3831018518518519E-4</v>
      </c>
      <c r="I11" s="7">
        <v>4.3090277777777772E-4</v>
      </c>
      <c r="J11" s="20">
        <f>SUM(H11:I11)</f>
        <v>8.6921296296296291E-4</v>
      </c>
      <c r="K11" s="13"/>
      <c r="L11" s="5"/>
      <c r="M11" s="14"/>
      <c r="N11" s="14"/>
      <c r="O11" s="20"/>
    </row>
    <row r="12" spans="1:15" x14ac:dyDescent="0.2">
      <c r="A12" s="13"/>
      <c r="B12" s="5"/>
      <c r="C12" s="14"/>
      <c r="D12" s="14"/>
      <c r="E12" s="20"/>
      <c r="F12" s="13"/>
      <c r="G12" s="5"/>
      <c r="H12" s="14"/>
      <c r="I12" s="14"/>
      <c r="J12" s="20"/>
      <c r="K12" s="13"/>
      <c r="L12" s="5"/>
      <c r="M12" s="14"/>
      <c r="N12" s="14"/>
      <c r="O12" s="20"/>
    </row>
    <row r="13" spans="1:15" ht="15" thickBot="1" x14ac:dyDescent="0.25">
      <c r="A13" s="13"/>
      <c r="B13" s="5"/>
      <c r="C13" s="14"/>
      <c r="D13" s="14"/>
      <c r="E13" s="20"/>
      <c r="F13" s="13"/>
      <c r="G13" s="5"/>
      <c r="H13" s="14"/>
      <c r="I13" s="14"/>
      <c r="J13" s="20"/>
      <c r="K13" s="13"/>
      <c r="L13" s="5"/>
      <c r="M13" s="14"/>
      <c r="N13" s="14"/>
      <c r="O13" s="20"/>
    </row>
    <row r="14" spans="1:15" ht="15" thickBot="1" x14ac:dyDescent="0.25">
      <c r="A14" s="30">
        <v>6</v>
      </c>
      <c r="B14" s="31" t="str">
        <f>VLOOKUP(A14,zoznam!$A:$B,2,FALSE)</f>
        <v>Mimm Verena</v>
      </c>
      <c r="C14" s="32">
        <v>4.1851851851851843E-4</v>
      </c>
      <c r="D14" s="33">
        <v>4.42824074074074E-4</v>
      </c>
      <c r="E14" s="34">
        <f>SUM(C14:D14)</f>
        <v>8.6134259259259237E-4</v>
      </c>
      <c r="F14" s="5"/>
      <c r="G14" s="5"/>
      <c r="H14" s="14"/>
      <c r="I14" s="14"/>
      <c r="J14" s="20"/>
      <c r="K14" s="13"/>
      <c r="L14" s="5"/>
      <c r="M14" s="14"/>
      <c r="N14" s="14"/>
      <c r="O14" s="20"/>
    </row>
    <row r="15" spans="1:15" x14ac:dyDescent="0.2">
      <c r="A15" s="4">
        <v>45</v>
      </c>
      <c r="B15" s="5" t="str">
        <f>VLOOKUP(A15,zoznam!$A:$B,2,FALSE)</f>
        <v>Pessani Alice</v>
      </c>
      <c r="C15" s="8">
        <v>5.1134259259259253E-4</v>
      </c>
      <c r="D15" s="7">
        <v>4.9155092592592588E-4</v>
      </c>
      <c r="E15" s="20">
        <f>SUM(C15:D15)</f>
        <v>1.0028935185185184E-3</v>
      </c>
      <c r="F15" s="13"/>
      <c r="G15" s="5"/>
      <c r="H15" s="14"/>
      <c r="I15" s="14"/>
      <c r="J15" s="20"/>
      <c r="K15" s="13"/>
      <c r="L15" s="5"/>
      <c r="M15" s="14"/>
      <c r="N15" s="14"/>
      <c r="O15" s="20"/>
    </row>
    <row r="16" spans="1:15" x14ac:dyDescent="0.2">
      <c r="A16" s="13"/>
      <c r="B16" s="5"/>
      <c r="C16" s="14"/>
      <c r="D16" s="14"/>
      <c r="E16" s="20"/>
      <c r="F16" s="13"/>
      <c r="G16" s="5"/>
      <c r="H16" s="14"/>
      <c r="I16" s="14"/>
      <c r="J16" s="20"/>
      <c r="K16" s="13"/>
      <c r="L16" s="5"/>
      <c r="M16" s="14"/>
      <c r="N16" s="14"/>
      <c r="O16" s="20"/>
    </row>
    <row r="17" spans="1:15" x14ac:dyDescent="0.2">
      <c r="A17" s="13"/>
      <c r="B17" s="5"/>
      <c r="C17" s="14"/>
      <c r="D17" s="14"/>
      <c r="E17" s="20"/>
      <c r="F17" s="13"/>
      <c r="G17" s="5"/>
      <c r="H17" s="14"/>
      <c r="I17" s="14"/>
      <c r="J17" s="20"/>
      <c r="K17" s="13"/>
      <c r="L17" s="5"/>
      <c r="M17" s="14"/>
      <c r="N17" s="14"/>
      <c r="O17" s="20"/>
    </row>
    <row r="18" spans="1:15" ht="15.75" thickBot="1" x14ac:dyDescent="0.25">
      <c r="A18" s="13"/>
      <c r="B18" s="5"/>
      <c r="C18" s="14"/>
      <c r="D18" s="14"/>
      <c r="E18" s="20"/>
      <c r="F18" s="17"/>
      <c r="G18" s="18"/>
      <c r="H18" s="19"/>
      <c r="I18" s="19"/>
      <c r="J18" s="22"/>
      <c r="K18" s="4">
        <v>6</v>
      </c>
      <c r="L18" s="5" t="str">
        <f>VLOOKUP(K18,zoznam!$A:$B,2,FALSE)</f>
        <v>Mimm Verena</v>
      </c>
      <c r="M18" s="7">
        <v>4.3240740740740745E-4</v>
      </c>
      <c r="N18" s="8">
        <v>4.364583333333334E-4</v>
      </c>
      <c r="O18" s="20">
        <f>SUM(M18:N18)</f>
        <v>8.688657407407408E-4</v>
      </c>
    </row>
    <row r="19" spans="1:15" ht="15.75" thickBot="1" x14ac:dyDescent="0.25">
      <c r="A19" s="13"/>
      <c r="B19" s="5"/>
      <c r="C19" s="14"/>
      <c r="D19" s="14"/>
      <c r="E19" s="20"/>
      <c r="F19" s="17"/>
      <c r="G19" s="18"/>
      <c r="H19" s="19"/>
      <c r="I19" s="19"/>
      <c r="J19" s="37"/>
      <c r="K19" s="30">
        <v>3</v>
      </c>
      <c r="L19" s="31" t="str">
        <f>VLOOKUP(K19,zoznam!$A:$B,2,FALSE)</f>
        <v>Simcakova Ivana</v>
      </c>
      <c r="M19" s="33">
        <v>3.9618055555555549E-4</v>
      </c>
      <c r="N19" s="32">
        <v>3.8726851851851851E-4</v>
      </c>
      <c r="O19" s="34">
        <f>SUM(M19:N19)</f>
        <v>7.83449074074074E-4</v>
      </c>
    </row>
    <row r="20" spans="1:15" x14ac:dyDescent="0.2">
      <c r="A20" s="13"/>
      <c r="B20" s="5"/>
      <c r="C20" s="14"/>
      <c r="D20" s="14"/>
      <c r="E20" s="20"/>
      <c r="F20" s="13"/>
      <c r="G20" s="5"/>
      <c r="H20" s="14"/>
      <c r="I20" s="14"/>
      <c r="J20" s="20"/>
      <c r="K20" s="13"/>
      <c r="L20" s="5"/>
      <c r="M20" s="14"/>
      <c r="N20" s="14"/>
      <c r="O20" s="20"/>
    </row>
    <row r="21" spans="1:15" ht="15" thickBot="1" x14ac:dyDescent="0.25">
      <c r="A21" s="13"/>
      <c r="B21" s="5"/>
      <c r="C21" s="14"/>
      <c r="D21" s="14"/>
      <c r="E21" s="20"/>
      <c r="F21" s="13"/>
      <c r="G21" s="5"/>
      <c r="H21" s="14"/>
      <c r="I21" s="14"/>
      <c r="J21" s="20"/>
      <c r="K21" s="13"/>
      <c r="L21" s="5"/>
      <c r="M21" s="14"/>
      <c r="N21" s="14"/>
      <c r="O21" s="20"/>
    </row>
    <row r="22" spans="1:15" ht="15" thickBot="1" x14ac:dyDescent="0.25">
      <c r="A22" s="30">
        <v>4</v>
      </c>
      <c r="B22" s="31" t="str">
        <f>VLOOKUP(A22,zoznam!$A:$B,2,FALSE)</f>
        <v>Illekova Sona</v>
      </c>
      <c r="C22" s="32">
        <v>4.3773148148148143E-4</v>
      </c>
      <c r="D22" s="33">
        <v>4.6226851851851849E-4</v>
      </c>
      <c r="E22" s="34">
        <f>SUM(C22:D22)</f>
        <v>8.9999999999999998E-4</v>
      </c>
      <c r="F22" s="5"/>
      <c r="G22" s="5"/>
      <c r="H22" s="14"/>
      <c r="I22" s="14"/>
      <c r="J22" s="20"/>
      <c r="K22" s="13"/>
      <c r="L22" s="5"/>
      <c r="M22" s="14"/>
      <c r="N22" s="14"/>
      <c r="O22" s="20"/>
    </row>
    <row r="23" spans="1:15" x14ac:dyDescent="0.2">
      <c r="A23" s="4">
        <v>11</v>
      </c>
      <c r="B23" s="5" t="str">
        <f>VLOOKUP(A23,zoznam!$A:$B,2,FALSE)</f>
        <v>von der Grün Anne</v>
      </c>
      <c r="C23" s="8">
        <v>5.5416666666666667E-4</v>
      </c>
      <c r="D23" s="7">
        <v>5.2303240740740739E-4</v>
      </c>
      <c r="E23" s="20">
        <f>SUM(C23:D23)</f>
        <v>1.0771990740740742E-3</v>
      </c>
      <c r="F23" s="13"/>
      <c r="G23" s="5"/>
      <c r="H23" s="14"/>
      <c r="I23" s="14"/>
      <c r="J23" s="20"/>
      <c r="K23" s="13"/>
      <c r="L23" s="5"/>
      <c r="M23" s="14"/>
      <c r="N23" s="14"/>
      <c r="O23" s="20"/>
    </row>
    <row r="24" spans="1:15" x14ac:dyDescent="0.2">
      <c r="A24" s="13"/>
      <c r="B24" s="5"/>
      <c r="C24" s="14"/>
      <c r="D24" s="14"/>
      <c r="E24" s="20"/>
      <c r="F24" s="13"/>
      <c r="G24" s="5"/>
      <c r="H24" s="14"/>
      <c r="I24" s="14"/>
      <c r="J24" s="20"/>
      <c r="K24" s="13"/>
      <c r="L24" s="5"/>
      <c r="M24" s="14"/>
      <c r="N24" s="14"/>
      <c r="O24" s="20"/>
    </row>
    <row r="25" spans="1:15" ht="15" thickBot="1" x14ac:dyDescent="0.25">
      <c r="A25" s="13"/>
      <c r="B25" s="5"/>
      <c r="C25" s="14"/>
      <c r="D25" s="14"/>
      <c r="E25" s="20"/>
      <c r="F25" s="13"/>
      <c r="G25" s="5"/>
      <c r="H25" s="14"/>
      <c r="I25" s="14"/>
      <c r="J25" s="20"/>
      <c r="K25" s="13"/>
      <c r="L25" s="5"/>
      <c r="M25" s="14"/>
      <c r="N25" s="14"/>
      <c r="O25" s="20"/>
    </row>
    <row r="26" spans="1:15" ht="15" thickBot="1" x14ac:dyDescent="0.25">
      <c r="A26" s="13"/>
      <c r="B26" s="5"/>
      <c r="C26" s="14"/>
      <c r="D26" s="14"/>
      <c r="E26" s="6"/>
      <c r="F26" s="30">
        <v>3</v>
      </c>
      <c r="G26" s="31" t="str">
        <f>VLOOKUP(F26,zoznam!$A:$B,2,FALSE)</f>
        <v>Simcakova Ivana</v>
      </c>
      <c r="H26" s="32">
        <v>3.8194444444444446E-4</v>
      </c>
      <c r="I26" s="33">
        <v>3.9699074074074072E-4</v>
      </c>
      <c r="J26" s="34">
        <f>SUM(H26:I26)</f>
        <v>7.7893518518518524E-4</v>
      </c>
      <c r="K26" s="5"/>
      <c r="L26" s="5"/>
      <c r="M26" s="14"/>
      <c r="N26" s="14"/>
      <c r="O26" s="20"/>
    </row>
    <row r="27" spans="1:15" x14ac:dyDescent="0.2">
      <c r="A27" s="13"/>
      <c r="B27" s="5"/>
      <c r="C27" s="14"/>
      <c r="D27" s="14"/>
      <c r="E27" s="20"/>
      <c r="F27" s="4">
        <v>47</v>
      </c>
      <c r="G27" s="5" t="str">
        <f>VLOOKUP(F27,zoznam!$A:$B,2,FALSE)</f>
        <v>Lötscher Sybille</v>
      </c>
      <c r="H27" s="8">
        <v>4.6215277777777775E-4</v>
      </c>
      <c r="I27" s="7">
        <v>4.6539351851851858E-4</v>
      </c>
      <c r="J27" s="20">
        <f>SUM(H27:I27)</f>
        <v>9.2754629629629632E-4</v>
      </c>
      <c r="K27" s="13"/>
      <c r="L27" s="5"/>
      <c r="M27" s="14"/>
      <c r="N27" s="14"/>
      <c r="O27" s="20"/>
    </row>
    <row r="28" spans="1:15" x14ac:dyDescent="0.2">
      <c r="A28" s="13"/>
      <c r="B28" s="5"/>
      <c r="C28" s="14"/>
      <c r="D28" s="14"/>
      <c r="E28" s="20"/>
      <c r="F28" s="13"/>
      <c r="G28" s="5"/>
      <c r="H28" s="14"/>
      <c r="I28" s="14"/>
      <c r="J28" s="20"/>
      <c r="K28" s="13"/>
      <c r="L28" s="5"/>
      <c r="M28" s="14"/>
      <c r="N28" s="14"/>
      <c r="O28" s="20"/>
    </row>
    <row r="29" spans="1:15" ht="15" thickBot="1" x14ac:dyDescent="0.25">
      <c r="A29" s="13"/>
      <c r="B29" s="5"/>
      <c r="C29" s="14"/>
      <c r="D29" s="14"/>
      <c r="E29" s="20"/>
      <c r="F29" s="13"/>
      <c r="G29" s="5"/>
      <c r="H29" s="14"/>
      <c r="I29" s="14"/>
      <c r="J29" s="20"/>
      <c r="K29" s="13"/>
      <c r="L29" s="5"/>
      <c r="M29" s="14"/>
      <c r="N29" s="14"/>
      <c r="O29" s="20"/>
    </row>
    <row r="30" spans="1:15" ht="15" thickBot="1" x14ac:dyDescent="0.25">
      <c r="A30" s="30">
        <v>47</v>
      </c>
      <c r="B30" s="31" t="str">
        <f>VLOOKUP(A30,zoznam!$A:$B,2,FALSE)</f>
        <v>Lötscher Sybille</v>
      </c>
      <c r="C30" s="32">
        <v>4.5474537037037033E-4</v>
      </c>
      <c r="D30" s="33">
        <v>4.6180555555555553E-4</v>
      </c>
      <c r="E30" s="34">
        <f>SUM(C30:D30)</f>
        <v>9.1655092592592591E-4</v>
      </c>
      <c r="F30" s="5"/>
      <c r="G30" s="5"/>
      <c r="H30" s="14"/>
      <c r="I30" s="14"/>
      <c r="J30" s="20"/>
      <c r="K30" s="13"/>
      <c r="L30" s="5"/>
      <c r="M30" s="14"/>
      <c r="N30" s="14"/>
      <c r="O30" s="20"/>
    </row>
    <row r="31" spans="1:15" x14ac:dyDescent="0.2">
      <c r="A31" s="4">
        <v>23</v>
      </c>
      <c r="B31" s="5" t="str">
        <f>VLOOKUP(A31,zoznam!$A:$B,2,FALSE)</f>
        <v>Rollandin Nathalie</v>
      </c>
      <c r="C31" s="8">
        <v>5.0613425925925923E-4</v>
      </c>
      <c r="D31" s="7">
        <v>4.6724537037037031E-4</v>
      </c>
      <c r="E31" s="20">
        <f>SUM(C31:D31)</f>
        <v>9.7337962962962959E-4</v>
      </c>
      <c r="F31" s="13"/>
      <c r="G31" s="5"/>
      <c r="H31" s="14"/>
      <c r="I31" s="14"/>
      <c r="J31" s="20"/>
      <c r="K31" s="13"/>
      <c r="L31" s="5"/>
      <c r="M31" s="14"/>
      <c r="N31" s="14"/>
      <c r="O31" s="20"/>
    </row>
    <row r="32" spans="1:15" x14ac:dyDescent="0.2">
      <c r="A32" s="13"/>
      <c r="B32" s="5"/>
      <c r="C32" s="14"/>
      <c r="D32" s="14"/>
      <c r="E32" s="20"/>
      <c r="F32" s="13"/>
      <c r="G32" s="5"/>
      <c r="H32" s="14"/>
      <c r="I32" s="14"/>
      <c r="J32" s="20"/>
      <c r="K32" s="4"/>
      <c r="L32" s="5"/>
      <c r="M32" s="37"/>
      <c r="N32" s="37"/>
      <c r="O32" s="20"/>
    </row>
    <row r="33" spans="1:15" x14ac:dyDescent="0.2">
      <c r="A33" s="15"/>
      <c r="B33" s="10"/>
      <c r="C33" s="16"/>
      <c r="D33" s="16"/>
      <c r="E33" s="21"/>
      <c r="F33" s="15"/>
      <c r="G33" s="10"/>
      <c r="H33" s="16"/>
      <c r="I33" s="16"/>
      <c r="J33" s="21"/>
      <c r="K33" s="9"/>
      <c r="L33" s="10"/>
      <c r="M33" s="38"/>
      <c r="N33" s="38"/>
      <c r="O33" s="21"/>
    </row>
  </sheetData>
  <mergeCells count="4">
    <mergeCell ref="A2:E2"/>
    <mergeCell ref="F2:J2"/>
    <mergeCell ref="K2:O2"/>
    <mergeCell ref="A1:O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&amp;LJasná&amp;CAccenture preteky 2013&amp;R16.3.2013</oddHeader>
    <oddFooter>&amp;LMAKO Computer&amp;CStrana &amp;P/&amp;N&amp;RTAG Heuer timing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zoomScale="90" zoomScaleNormal="90" workbookViewId="0">
      <selection activeCell="D32" sqref="D32"/>
    </sheetView>
  </sheetViews>
  <sheetFormatPr defaultRowHeight="14.25" x14ac:dyDescent="0.2"/>
  <cols>
    <col min="1" max="1" width="5" style="1" customWidth="1"/>
    <col min="2" max="2" width="22.5" bestFit="1" customWidth="1"/>
    <col min="3" max="5" width="6.875" style="3" customWidth="1"/>
  </cols>
  <sheetData>
    <row r="1" spans="1:5" s="36" customFormat="1" ht="40.5" customHeight="1" x14ac:dyDescent="0.2">
      <c r="A1" s="35" t="s">
        <v>176</v>
      </c>
      <c r="B1" s="35"/>
      <c r="C1" s="35"/>
      <c r="D1" s="35"/>
      <c r="E1" s="35"/>
    </row>
    <row r="2" spans="1:5" ht="15" customHeight="1" x14ac:dyDescent="0.25">
      <c r="A2" s="27" t="s">
        <v>16</v>
      </c>
      <c r="B2" s="28"/>
      <c r="C2" s="28"/>
      <c r="D2" s="28"/>
      <c r="E2" s="29"/>
    </row>
    <row r="3" spans="1:5" x14ac:dyDescent="0.2">
      <c r="A3" s="4"/>
      <c r="B3" s="5"/>
      <c r="C3" s="6"/>
      <c r="D3" s="6"/>
      <c r="E3" s="20"/>
    </row>
    <row r="4" spans="1:5" x14ac:dyDescent="0.2">
      <c r="A4" s="4">
        <v>58</v>
      </c>
      <c r="B4" s="5" t="str">
        <f>VLOOKUP(A4,zoznam!A:B,2,FALSE)</f>
        <v>Mann Bruno</v>
      </c>
      <c r="C4" s="7">
        <v>3.5682870370370366E-4</v>
      </c>
      <c r="D4" s="8">
        <v>3.6365740740740743E-4</v>
      </c>
      <c r="E4" s="20">
        <f>SUM(C4:D4)</f>
        <v>7.2048611111111109E-4</v>
      </c>
    </row>
    <row r="5" spans="1:5" x14ac:dyDescent="0.2">
      <c r="A5" s="4">
        <v>135</v>
      </c>
      <c r="B5" s="5" t="str">
        <f>VLOOKUP(A5,zoznam!A:B,2,FALSE)</f>
        <v>Asai Shohei</v>
      </c>
      <c r="C5" s="8">
        <v>4.2407407407407411E-4</v>
      </c>
      <c r="D5" s="7">
        <v>3.996527777777778E-4</v>
      </c>
      <c r="E5" s="20">
        <f>SUM(C5:D5)</f>
        <v>8.2372685185185196E-4</v>
      </c>
    </row>
    <row r="6" spans="1:5" x14ac:dyDescent="0.2">
      <c r="A6" s="4"/>
      <c r="B6" s="5"/>
      <c r="C6" s="6"/>
      <c r="D6" s="6"/>
      <c r="E6" s="20"/>
    </row>
    <row r="7" spans="1:5" x14ac:dyDescent="0.2">
      <c r="A7" s="4"/>
      <c r="B7" s="5"/>
      <c r="C7" s="6"/>
      <c r="D7" s="6"/>
      <c r="E7" s="20"/>
    </row>
    <row r="8" spans="1:5" x14ac:dyDescent="0.2">
      <c r="A8" s="4">
        <v>59</v>
      </c>
      <c r="B8" s="5" t="str">
        <f>VLOOKUP(A8,zoznam!A:B,2,FALSE)</f>
        <v>Jürgensen Andreas</v>
      </c>
      <c r="C8" s="7">
        <v>4.0462962962962962E-4</v>
      </c>
      <c r="D8" s="8">
        <v>4.0625000000000009E-4</v>
      </c>
      <c r="E8" s="20">
        <f>SUM(C8:D8)</f>
        <v>8.1087962962962971E-4</v>
      </c>
    </row>
    <row r="9" spans="1:5" x14ac:dyDescent="0.2">
      <c r="A9" s="4">
        <v>64</v>
      </c>
      <c r="B9" s="5" t="str">
        <f>VLOOKUP(A9,zoznam!A:B,2,FALSE)</f>
        <v>Bernassau Vincent</v>
      </c>
      <c r="C9" s="8">
        <v>3.9826388888888881E-4</v>
      </c>
      <c r="D9" s="7">
        <v>3.9513888888888894E-4</v>
      </c>
      <c r="E9" s="20">
        <f>SUM(C9:D9)</f>
        <v>7.9340277777777775E-4</v>
      </c>
    </row>
    <row r="10" spans="1:5" x14ac:dyDescent="0.2">
      <c r="A10" s="4"/>
      <c r="B10" s="5"/>
      <c r="C10" s="6"/>
      <c r="D10" s="6"/>
      <c r="E10" s="20"/>
    </row>
    <row r="11" spans="1:5" x14ac:dyDescent="0.2">
      <c r="A11" s="4"/>
      <c r="B11" s="5"/>
      <c r="C11" s="6"/>
      <c r="D11" s="6"/>
      <c r="E11" s="20"/>
    </row>
    <row r="12" spans="1:5" x14ac:dyDescent="0.2">
      <c r="A12" s="4">
        <v>61</v>
      </c>
      <c r="B12" s="5" t="str">
        <f>VLOOKUP(A12,zoznam!A:B,2,FALSE)</f>
        <v>Ødegaard Pål</v>
      </c>
      <c r="C12" s="7">
        <v>3.8715277777777777E-4</v>
      </c>
      <c r="D12" s="8">
        <v>3.9733796296296289E-4</v>
      </c>
      <c r="E12" s="20">
        <f>SUM(C12:D12)</f>
        <v>7.8449074074074066E-4</v>
      </c>
    </row>
    <row r="13" spans="1:5" x14ac:dyDescent="0.2">
      <c r="A13" s="4">
        <v>170</v>
      </c>
      <c r="B13" s="5" t="str">
        <f>VLOOKUP(A13,zoznam!A:B,2,FALSE)</f>
        <v>Blatt Magnus</v>
      </c>
      <c r="C13" s="8">
        <v>4.135416666666666E-4</v>
      </c>
      <c r="D13" s="7">
        <v>3.9467592592592592E-4</v>
      </c>
      <c r="E13" s="20">
        <f>SUM(C13:D13)</f>
        <v>8.0821759259259258E-4</v>
      </c>
    </row>
    <row r="14" spans="1:5" x14ac:dyDescent="0.2">
      <c r="A14" s="4"/>
      <c r="B14" s="5"/>
      <c r="C14" s="6"/>
      <c r="D14" s="6"/>
      <c r="E14" s="20"/>
    </row>
    <row r="15" spans="1:5" x14ac:dyDescent="0.2">
      <c r="A15" s="4"/>
      <c r="B15" s="5"/>
      <c r="C15" s="6"/>
      <c r="D15" s="6"/>
      <c r="E15" s="20"/>
    </row>
    <row r="16" spans="1:5" x14ac:dyDescent="0.2">
      <c r="A16" s="4">
        <v>159</v>
      </c>
      <c r="B16" s="5" t="str">
        <f>VLOOKUP(A16,zoznam!A:B,2,FALSE)</f>
        <v>Valle Lorenzo</v>
      </c>
      <c r="C16" s="7">
        <v>3.7303240740740737E-4</v>
      </c>
      <c r="D16" s="8">
        <v>3.7245370370370367E-4</v>
      </c>
      <c r="E16" s="20">
        <f>SUM(C16:D16)</f>
        <v>7.4548611111111105E-4</v>
      </c>
    </row>
    <row r="17" spans="1:5" x14ac:dyDescent="0.2">
      <c r="A17" s="4">
        <v>77</v>
      </c>
      <c r="B17" s="5" t="str">
        <f>VLOOKUP(A17,zoznam!A:B,2,FALSE)</f>
        <v>Greifenegg Andreas</v>
      </c>
      <c r="C17" s="8">
        <v>7.1099537037037041E-4</v>
      </c>
      <c r="D17" s="7">
        <v>5.3182870370370374E-4</v>
      </c>
      <c r="E17" s="20">
        <f>SUM(C17:D17)</f>
        <v>1.2428240740740741E-3</v>
      </c>
    </row>
    <row r="18" spans="1:5" x14ac:dyDescent="0.2">
      <c r="A18" s="4"/>
      <c r="B18" s="5"/>
      <c r="C18" s="6"/>
      <c r="D18" s="6"/>
      <c r="E18" s="20"/>
    </row>
    <row r="19" spans="1:5" x14ac:dyDescent="0.2">
      <c r="A19" s="4"/>
      <c r="B19" s="5"/>
      <c r="C19" s="6"/>
      <c r="D19" s="6"/>
      <c r="E19" s="20"/>
    </row>
    <row r="20" spans="1:5" x14ac:dyDescent="0.2">
      <c r="A20" s="4">
        <v>62</v>
      </c>
      <c r="B20" s="5" t="str">
        <f>VLOOKUP(A20,zoznam!A:B,2,FALSE)</f>
        <v>Kasanicky Peter</v>
      </c>
      <c r="C20" s="7">
        <v>3.7835648148148147E-4</v>
      </c>
      <c r="D20" s="8">
        <v>3.7256944444444441E-4</v>
      </c>
      <c r="E20" s="20">
        <f>SUM(C20:D20)</f>
        <v>7.5092592592592594E-4</v>
      </c>
    </row>
    <row r="21" spans="1:5" x14ac:dyDescent="0.2">
      <c r="A21" s="4">
        <v>113</v>
      </c>
      <c r="B21" s="5" t="str">
        <f>VLOOKUP(A21,zoznam!A:B,2,FALSE)</f>
        <v>Bergl  Jan</v>
      </c>
      <c r="C21" s="8">
        <v>4.2106481481481487E-4</v>
      </c>
      <c r="D21" s="7">
        <v>4.1412037037037041E-4</v>
      </c>
      <c r="E21" s="20">
        <f>SUM(C21:D21)</f>
        <v>8.3518518518518534E-4</v>
      </c>
    </row>
    <row r="22" spans="1:5" x14ac:dyDescent="0.2">
      <c r="A22" s="4"/>
      <c r="B22" s="5"/>
      <c r="C22" s="6"/>
      <c r="D22" s="6"/>
      <c r="E22" s="20"/>
    </row>
    <row r="23" spans="1:5" x14ac:dyDescent="0.2">
      <c r="A23" s="4"/>
      <c r="B23" s="5"/>
      <c r="C23" s="6"/>
      <c r="D23" s="6"/>
      <c r="E23" s="20"/>
    </row>
    <row r="24" spans="1:5" x14ac:dyDescent="0.2">
      <c r="A24" s="4">
        <v>74</v>
      </c>
      <c r="B24" s="5" t="str">
        <f>VLOOKUP(A24,zoznam!A:B,2,FALSE)</f>
        <v>Simonnet Julien</v>
      </c>
      <c r="C24" s="7">
        <v>3.8240740740740742E-4</v>
      </c>
      <c r="D24" s="8">
        <v>3.9097222222222224E-4</v>
      </c>
      <c r="E24" s="20">
        <f>SUM(C24:D24)</f>
        <v>7.7337962962962972E-4</v>
      </c>
    </row>
    <row r="25" spans="1:5" x14ac:dyDescent="0.2">
      <c r="A25" s="4">
        <v>136</v>
      </c>
      <c r="B25" s="5" t="str">
        <f>VLOOKUP(A25,zoznam!A:B,2,FALSE)</f>
        <v xml:space="preserve">Zoller Michael </v>
      </c>
      <c r="C25" s="8">
        <v>4.142361111111111E-4</v>
      </c>
      <c r="D25" s="7">
        <v>4.0162037037037038E-4</v>
      </c>
      <c r="E25" s="20">
        <f>SUM(C25:D25)</f>
        <v>8.1585648148148142E-4</v>
      </c>
    </row>
    <row r="26" spans="1:5" x14ac:dyDescent="0.2">
      <c r="A26" s="4"/>
      <c r="B26" s="5"/>
      <c r="C26" s="6"/>
      <c r="D26" s="6"/>
      <c r="E26" s="20"/>
    </row>
    <row r="27" spans="1:5" x14ac:dyDescent="0.2">
      <c r="A27" s="4"/>
      <c r="B27" s="5"/>
      <c r="C27" s="6"/>
      <c r="D27" s="6"/>
      <c r="E27" s="20"/>
    </row>
    <row r="28" spans="1:5" x14ac:dyDescent="0.2">
      <c r="A28" s="4">
        <v>66</v>
      </c>
      <c r="B28" s="5" t="str">
        <f>VLOOKUP(A28,zoznam!A:B,2,FALSE)</f>
        <v>Wittusen Thomas</v>
      </c>
      <c r="C28" s="7">
        <v>3.9444444444444444E-4</v>
      </c>
      <c r="D28" s="8">
        <v>3.9421296296296296E-4</v>
      </c>
      <c r="E28" s="20">
        <f>SUM(C28:D28)</f>
        <v>7.8865740740740741E-4</v>
      </c>
    </row>
    <row r="29" spans="1:5" x14ac:dyDescent="0.2">
      <c r="A29" s="4">
        <v>78</v>
      </c>
      <c r="B29" s="5" t="str">
        <f>VLOOKUP(A29,zoznam!A:B,2,FALSE)</f>
        <v>Ødegaard Stian</v>
      </c>
      <c r="C29" s="8">
        <v>4.0046296296296293E-4</v>
      </c>
      <c r="D29" s="7">
        <v>3.8078703703703706E-4</v>
      </c>
      <c r="E29" s="20">
        <f>SUM(C29:D29)</f>
        <v>7.8125000000000004E-4</v>
      </c>
    </row>
    <row r="30" spans="1:5" x14ac:dyDescent="0.2">
      <c r="A30" s="4"/>
      <c r="B30" s="5"/>
      <c r="C30" s="6"/>
      <c r="D30" s="6"/>
      <c r="E30" s="20"/>
    </row>
    <row r="31" spans="1:5" x14ac:dyDescent="0.2">
      <c r="A31" s="4"/>
      <c r="B31" s="5"/>
      <c r="C31" s="6"/>
      <c r="D31" s="6"/>
      <c r="E31" s="20"/>
    </row>
    <row r="32" spans="1:5" x14ac:dyDescent="0.2">
      <c r="A32" s="4">
        <v>60</v>
      </c>
      <c r="B32" s="5" t="str">
        <f>VLOOKUP(A32,zoznam!A:B,2,FALSE)</f>
        <v>Spanko Juraj</v>
      </c>
      <c r="C32" s="7">
        <v>3.7256944444444441E-4</v>
      </c>
      <c r="D32" s="8"/>
      <c r="E32" s="20">
        <f>SUM(C32:D32)</f>
        <v>3.7256944444444441E-4</v>
      </c>
    </row>
    <row r="33" spans="1:5" x14ac:dyDescent="0.2">
      <c r="A33" s="9">
        <v>89</v>
      </c>
      <c r="B33" s="10" t="str">
        <f>VLOOKUP(A33,zoznam!A:B,2,FALSE)</f>
        <v>Féval Charles</v>
      </c>
      <c r="C33" s="11">
        <v>4.5057870370370374E-4</v>
      </c>
      <c r="D33" s="12"/>
      <c r="E33" s="21">
        <f>SUM(C33:D33)</f>
        <v>4.5057870370370374E-4</v>
      </c>
    </row>
  </sheetData>
  <mergeCells count="2">
    <mergeCell ref="A2:E2"/>
    <mergeCell ref="A1:E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&amp;LJasná&amp;CAccenture preteky 2013&amp;R16.3.2013</oddHeader>
    <oddFooter>&amp;LMAKO Computer&amp;CStrana &amp;P/&amp;N&amp;RTAG Heuer timing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zoznam</vt:lpstr>
      <vt:lpstr>pavukSKI_W</vt:lpstr>
      <vt:lpstr>pavukSKI_M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mako</dc:creator>
  <cp:lastModifiedBy>mako</cp:lastModifiedBy>
  <cp:lastPrinted>2013-03-16T11:55:49Z</cp:lastPrinted>
  <dcterms:created xsi:type="dcterms:W3CDTF">2013-03-15T18:08:11Z</dcterms:created>
  <dcterms:modified xsi:type="dcterms:W3CDTF">2013-03-16T12:09:34Z</dcterms:modified>
</cp:coreProperties>
</file>